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575" yWindow="0" windowWidth="19440" windowHeight="13620" tabRatio="685" firstSheet="2" activeTab="8"/>
  </bookViews>
  <sheets>
    <sheet name="NOTICE" sheetId="4" r:id="rId1"/>
    <sheet name="NE PAS SUPPRIMER Gestion liste" sheetId="5" state="hidden" r:id="rId2"/>
    <sheet name="A - Equipe 1" sheetId="6" r:id="rId3"/>
    <sheet name="B - Equipe 2" sheetId="7" r:id="rId4"/>
    <sheet name="C - Equipe 3" sheetId="8" r:id="rId5"/>
    <sheet name="D - Equipe 4" sheetId="9" r:id="rId6"/>
    <sheet name="E - Equipe 5" sheetId="10" r:id="rId7"/>
    <sheet name="E - Répartition annuelle" sheetId="11" r:id="rId8"/>
    <sheet name="F - Fiche de synthèse" sheetId="12" r:id="rId9"/>
  </sheets>
  <externalReferences>
    <externalReference r:id="rId10"/>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1'!$4:$5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liste">'NE PAS SUPPRIMER Gestion liste'!$A$2:$A$5</definedName>
    <definedName name="org">'NE PAS SUPPRIMER Gestion liste'!$A$2:$A$4</definedName>
    <definedName name="subv">'NE PAS SUPPRIMER Gestion liste'!$A$17</definedName>
    <definedName name="_xlnm.Print_Area" localSheetId="2">'A - Equipe 1'!$A$1:$G$58</definedName>
    <definedName name="_xlnm.Print_Area" localSheetId="3">'B - Equipe 2'!$A$1:$G$57</definedName>
    <definedName name="_xlnm.Print_Area" localSheetId="4">'C - Equipe 3'!$A$1:$G$57</definedName>
    <definedName name="_xlnm.Print_Area" localSheetId="5">'D - Equipe 4'!$A$1:$G$57</definedName>
    <definedName name="_xlnm.Print_Area" localSheetId="6">'E - Equipe 5'!$A$1:$G$57</definedName>
    <definedName name="_xlnm.Print_Area" localSheetId="7">'E - Répartition annuelle'!$A$1:$H$71</definedName>
    <definedName name="_xlnm.Print_Area" localSheetId="8">'F - Fiche de synthèse'!$A$1:$C$62</definedName>
    <definedName name="_xlnm.Print_Area" localSheetId="0">NOTICE!$A$1:$H$58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51" i="12" l="1"/>
  <c r="B51" i="12"/>
  <c r="C50" i="12"/>
  <c r="B50" i="12"/>
  <c r="C49" i="12"/>
  <c r="B49" i="12"/>
  <c r="C52" i="12"/>
  <c r="B52" i="12"/>
  <c r="C41" i="12"/>
  <c r="B41" i="12"/>
  <c r="C40" i="12"/>
  <c r="B40" i="12"/>
  <c r="C39" i="12"/>
  <c r="B39" i="12"/>
  <c r="C42" i="12"/>
  <c r="B42" i="12"/>
  <c r="C30" i="12"/>
  <c r="B30" i="12"/>
  <c r="C29" i="12"/>
  <c r="B29" i="12"/>
  <c r="C31" i="12"/>
  <c r="B31" i="12"/>
  <c r="C32" i="12"/>
  <c r="B32" i="12"/>
  <c r="C21" i="12"/>
  <c r="B21" i="12"/>
  <c r="C20" i="12"/>
  <c r="B20" i="12"/>
  <c r="C19" i="12"/>
  <c r="B19" i="12"/>
  <c r="C22" i="12"/>
  <c r="B22" i="12"/>
  <c r="H8" i="11"/>
  <c r="H9" i="11"/>
  <c r="H10" i="11"/>
  <c r="H11" i="11"/>
  <c r="H12" i="11"/>
  <c r="H13" i="11"/>
  <c r="H14" i="11"/>
  <c r="H22" i="11"/>
  <c r="H23" i="11"/>
  <c r="H24" i="11"/>
  <c r="H25" i="11"/>
  <c r="H26" i="11"/>
  <c r="H27" i="11"/>
  <c r="H28" i="11"/>
  <c r="H36" i="11"/>
  <c r="H37" i="11"/>
  <c r="H38" i="11"/>
  <c r="H39" i="11"/>
  <c r="H40" i="11"/>
  <c r="H41" i="11"/>
  <c r="H42" i="11"/>
  <c r="H50" i="11"/>
  <c r="H51" i="11"/>
  <c r="H52" i="11"/>
  <c r="H53" i="11"/>
  <c r="H54" i="11"/>
  <c r="H55" i="11"/>
  <c r="H56" i="11"/>
  <c r="H64" i="11"/>
  <c r="H65" i="11"/>
  <c r="H66" i="11"/>
  <c r="H67" i="11"/>
  <c r="H68" i="11"/>
  <c r="H69" i="11"/>
  <c r="H70" i="11"/>
  <c r="B43" i="11"/>
  <c r="C43" i="11"/>
  <c r="D43" i="11"/>
  <c r="E43" i="11"/>
  <c r="H43" i="11"/>
  <c r="E29" i="11"/>
  <c r="C29" i="11"/>
  <c r="B29" i="11"/>
  <c r="D29" i="11"/>
  <c r="H29" i="11"/>
  <c r="B15" i="11"/>
  <c r="C15" i="11"/>
  <c r="D15" i="11"/>
  <c r="E15" i="11"/>
  <c r="H15" i="11"/>
  <c r="E57" i="11"/>
  <c r="C5" i="11"/>
  <c r="C57" i="11"/>
  <c r="B57" i="11"/>
  <c r="D57" i="11"/>
  <c r="H57" i="11"/>
  <c r="B71" i="11"/>
  <c r="C71" i="11"/>
  <c r="D71" i="11"/>
  <c r="E71" i="11"/>
  <c r="H71" i="11"/>
  <c r="C10" i="12"/>
  <c r="B9" i="12"/>
  <c r="G21" i="10"/>
  <c r="G35" i="10"/>
  <c r="G10" i="10"/>
  <c r="G41" i="10"/>
  <c r="I71" i="11"/>
  <c r="G21" i="8"/>
  <c r="G35" i="8"/>
  <c r="G10" i="8"/>
  <c r="G41" i="8"/>
  <c r="I43" i="11"/>
  <c r="E35" i="10"/>
  <c r="D35" i="10"/>
  <c r="F34" i="10"/>
  <c r="F33" i="10"/>
  <c r="F32" i="10"/>
  <c r="F31" i="10"/>
  <c r="F30" i="10"/>
  <c r="F29" i="10"/>
  <c r="F28" i="10"/>
  <c r="F27" i="10"/>
  <c r="F26" i="10"/>
  <c r="F25" i="10"/>
  <c r="F24" i="10"/>
  <c r="F23" i="10"/>
  <c r="F35" i="10"/>
  <c r="E21" i="10"/>
  <c r="D21" i="10"/>
  <c r="F20" i="10"/>
  <c r="F19" i="10"/>
  <c r="F18" i="10"/>
  <c r="F17" i="10"/>
  <c r="F16" i="10"/>
  <c r="F15" i="10"/>
  <c r="F14" i="10"/>
  <c r="F13" i="10"/>
  <c r="F12" i="10"/>
  <c r="G35" i="9"/>
  <c r="E35" i="9"/>
  <c r="D35" i="9"/>
  <c r="F34" i="9"/>
  <c r="F33" i="9"/>
  <c r="F32" i="9"/>
  <c r="F31" i="9"/>
  <c r="F30" i="9"/>
  <c r="F29" i="9"/>
  <c r="F28" i="9"/>
  <c r="F27" i="9"/>
  <c r="F26" i="9"/>
  <c r="F25" i="9"/>
  <c r="F24" i="9"/>
  <c r="F23" i="9"/>
  <c r="G21" i="9"/>
  <c r="E21" i="9"/>
  <c r="D21" i="9"/>
  <c r="F20" i="9"/>
  <c r="F19" i="9"/>
  <c r="F18" i="9"/>
  <c r="F17" i="9"/>
  <c r="F16" i="9"/>
  <c r="F15" i="9"/>
  <c r="F14" i="9"/>
  <c r="F13" i="9"/>
  <c r="F12" i="9"/>
  <c r="F21" i="9"/>
  <c r="G10" i="9"/>
  <c r="G41" i="9"/>
  <c r="E35" i="8"/>
  <c r="D35" i="8"/>
  <c r="F34" i="8"/>
  <c r="F33" i="8"/>
  <c r="F32" i="8"/>
  <c r="F31" i="8"/>
  <c r="F30" i="8"/>
  <c r="F29" i="8"/>
  <c r="F28" i="8"/>
  <c r="F27" i="8"/>
  <c r="F26" i="8"/>
  <c r="F25" i="8"/>
  <c r="F24" i="8"/>
  <c r="F23" i="8"/>
  <c r="E21" i="8"/>
  <c r="D21" i="8"/>
  <c r="F20" i="8"/>
  <c r="F19" i="8"/>
  <c r="F18" i="8"/>
  <c r="F17" i="8"/>
  <c r="F16" i="8"/>
  <c r="F15" i="8"/>
  <c r="F14" i="8"/>
  <c r="F13" i="8"/>
  <c r="F12" i="8"/>
  <c r="F21" i="8"/>
  <c r="G35" i="7"/>
  <c r="E35" i="7"/>
  <c r="D35" i="7"/>
  <c r="F34" i="7"/>
  <c r="F33" i="7"/>
  <c r="F32" i="7"/>
  <c r="F31" i="7"/>
  <c r="F30" i="7"/>
  <c r="F29" i="7"/>
  <c r="F28" i="7"/>
  <c r="F27" i="7"/>
  <c r="F26" i="7"/>
  <c r="F25" i="7"/>
  <c r="F24" i="7"/>
  <c r="F23" i="7"/>
  <c r="G21" i="7"/>
  <c r="E21" i="7"/>
  <c r="D21" i="7"/>
  <c r="F20" i="7"/>
  <c r="F19" i="7"/>
  <c r="F18" i="7"/>
  <c r="F17" i="7"/>
  <c r="F16" i="7"/>
  <c r="F15" i="7"/>
  <c r="F14" i="7"/>
  <c r="F13" i="7"/>
  <c r="F12" i="7"/>
  <c r="F21" i="7"/>
  <c r="G10" i="7"/>
  <c r="G41" i="7"/>
  <c r="F26" i="6"/>
  <c r="F18" i="6"/>
  <c r="G35" i="6"/>
  <c r="F21" i="10"/>
  <c r="F35" i="9"/>
  <c r="F10" i="9"/>
  <c r="F41" i="9"/>
  <c r="F42" i="9"/>
  <c r="F35" i="8"/>
  <c r="F10" i="8"/>
  <c r="F41" i="8"/>
  <c r="F35" i="7"/>
  <c r="F10" i="7"/>
  <c r="F41" i="7"/>
  <c r="F42" i="7"/>
  <c r="F42" i="8"/>
  <c r="D54" i="10"/>
  <c r="D54" i="9"/>
  <c r="D54" i="8"/>
  <c r="D54" i="7"/>
  <c r="F23" i="6"/>
  <c r="F19" i="6"/>
  <c r="F12" i="6"/>
  <c r="F13" i="6"/>
  <c r="F14" i="6"/>
  <c r="F15" i="6"/>
  <c r="F16" i="6"/>
  <c r="F17" i="6"/>
  <c r="F20" i="6"/>
  <c r="F21" i="6"/>
  <c r="F30" i="6"/>
  <c r="F31" i="6"/>
  <c r="F33" i="6"/>
  <c r="F34" i="6"/>
  <c r="F27" i="6"/>
  <c r="F24" i="6"/>
  <c r="F25" i="6"/>
  <c r="F28" i="6"/>
  <c r="F29" i="6"/>
  <c r="F32" i="6"/>
  <c r="G21" i="6"/>
  <c r="G10" i="6"/>
  <c r="C8" i="12"/>
  <c r="D54" i="6"/>
  <c r="E35" i="6"/>
  <c r="D35" i="6"/>
  <c r="E21" i="6"/>
  <c r="D21" i="6"/>
  <c r="C61" i="11"/>
  <c r="C47" i="11"/>
  <c r="C33" i="11"/>
  <c r="C19" i="11"/>
  <c r="I57" i="11"/>
  <c r="C3" i="11"/>
  <c r="I29" i="11"/>
  <c r="B10" i="12"/>
  <c r="C11" i="12"/>
  <c r="C9" i="12"/>
  <c r="C12" i="12"/>
  <c r="B12" i="12"/>
  <c r="B11" i="12"/>
  <c r="C45" i="12"/>
  <c r="C35" i="12"/>
  <c r="C25" i="12"/>
  <c r="C15" i="12"/>
  <c r="C5" i="12"/>
  <c r="C3" i="12"/>
  <c r="C18" i="12"/>
  <c r="C28" i="12"/>
  <c r="C33" i="12"/>
  <c r="C48" i="12"/>
  <c r="C53" i="12"/>
  <c r="F10" i="10"/>
  <c r="B48" i="12"/>
  <c r="B59" i="12"/>
  <c r="C23" i="12"/>
  <c r="B60" i="12"/>
  <c r="C61" i="12"/>
  <c r="C58" i="12"/>
  <c r="B61" i="12"/>
  <c r="B58" i="12"/>
  <c r="C60" i="12"/>
  <c r="F35" i="6"/>
  <c r="F10" i="6"/>
  <c r="F41" i="6"/>
  <c r="C59" i="12"/>
  <c r="C13" i="12"/>
  <c r="B28" i="12"/>
  <c r="B33" i="12"/>
  <c r="B38" i="12"/>
  <c r="B43" i="12"/>
  <c r="B18" i="12"/>
  <c r="B23" i="12"/>
  <c r="C38" i="12"/>
  <c r="B53" i="12"/>
  <c r="F41" i="10"/>
  <c r="F42" i="10"/>
  <c r="G41" i="6"/>
  <c r="I15" i="11"/>
  <c r="B8" i="12"/>
  <c r="B13" i="12"/>
  <c r="C43" i="12"/>
  <c r="C57" i="12"/>
  <c r="C62" i="12"/>
  <c r="F42" i="6"/>
  <c r="B57" i="12"/>
  <c r="B62" i="12"/>
</calcChain>
</file>

<file path=xl/comments1.xml><?xml version="1.0" encoding="utf-8"?>
<comments xmlns="http://schemas.openxmlformats.org/spreadsheetml/2006/main">
  <authors>
    <author>Anne CHEIKEL - INSERM</author>
  </authors>
  <commentList>
    <comment ref="A1" author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text>
        <r>
          <rPr>
            <b/>
            <sz val="9"/>
            <color indexed="81"/>
            <rFont val="Arial"/>
            <family val="2"/>
          </rPr>
          <t>Seules les cases colorées sont à compléter</t>
        </r>
      </text>
    </comment>
  </commentList>
</comments>
</file>

<file path=xl/sharedStrings.xml><?xml version="1.0" encoding="utf-8"?>
<sst xmlns="http://schemas.openxmlformats.org/spreadsheetml/2006/main" count="458" uniqueCount="169">
  <si>
    <t>Personnel permanent</t>
    <phoneticPr fontId="30" type="noConversion"/>
  </si>
  <si>
    <t>Par exemple ingénieur d'étude, ingénieur de recherche, technicien, etc.</t>
    <phoneticPr fontId="30" type="noConversion"/>
  </si>
  <si>
    <t>Personnel temporaire déjà financé</t>
    <phoneticPr fontId="30" type="noConversion"/>
  </si>
  <si>
    <t>Etablissements publics nationaux</t>
  </si>
  <si>
    <t>Commission Européenne</t>
  </si>
  <si>
    <t>Collectivités Territoriales</t>
  </si>
  <si>
    <t>Ministères</t>
  </si>
  <si>
    <t>Etat de la subvention</t>
  </si>
  <si>
    <t>Acquis</t>
  </si>
  <si>
    <t>En cours d'acquisition</t>
  </si>
  <si>
    <t>En cours de négociation</t>
  </si>
  <si>
    <t>Il convient d'indiquer les ressources complémentaires par rapport à l'aide demandée dans le cadre du Projet. Cette information permet aux experts d'évaluer la faisabilité du projet d'un point de vue financier.</t>
  </si>
  <si>
    <t>Le personnel indiqué doit être affecté au projet de recherche pour la quote-part de temps indiquée. Pour évaluer le coût du personnel, il convient de contacter le(s) service(s) des ressouces humaines compétent(s) de votre organisme gestionnaire pour obtenir les grilles salariales ou autres données nécessaires à cette estimation.</t>
  </si>
  <si>
    <t>Un homme.mois correspond à une personne à temps plein pendant un mois. Pour une personne qui travaille à temps plein sur 3 ans on compte 36 hommes.mois (3x12=36). Pour une personne qui travaille à mi-temps sur 3 ans, on compte 18 hommes.mois (3x6=18).</t>
  </si>
  <si>
    <t>(f)</t>
  </si>
  <si>
    <t>Coût mensuel</t>
  </si>
  <si>
    <r>
      <t xml:space="preserve">Pour calculer l'implication d'un </t>
    </r>
    <r>
      <rPr>
        <b/>
        <sz val="10"/>
        <rFont val="Arial"/>
        <family val="2"/>
      </rPr>
      <t>Enseignant Chercheur</t>
    </r>
    <r>
      <rPr>
        <sz val="10"/>
        <rFont val="Arial"/>
        <family val="2"/>
      </rPr>
      <t>, le calcul se fait sur le temps que cette personne consacre à la recherche. Pour un Enseignant Chercheur qui consacre 50% de son activité à la recherche et 50% à l'enseignement, si son activité de recherche est consacrée entièrement au projet déposé, on comptera 12 hommes.mois ; si son activité de recherche est consacrée à 75% du projet déposé, on comptera 9 hommes.mois. Cependant, pour le calcul du coût complet son salaire sera compté à 50%.</t>
    </r>
  </si>
  <si>
    <t xml:space="preserve">3 - Onglets "équipes" </t>
  </si>
  <si>
    <t>Il convient de répartir l'aide demandée par année de réalisation du projet.</t>
  </si>
  <si>
    <t>Etablissements de santé</t>
  </si>
  <si>
    <t>Organismes publics de recherche (EPST, EPIC, …) ;</t>
  </si>
  <si>
    <t>Etablissement d'enseignement supérieur (Universités, écoles)</t>
  </si>
  <si>
    <t>Fondations/associations de recherche</t>
  </si>
  <si>
    <t>ANR</t>
  </si>
  <si>
    <t>Assocations, Fondations</t>
  </si>
  <si>
    <r>
      <t xml:space="preserve">Ressources complémentaires acquises et prévisionnelles Equipe 1 </t>
    </r>
    <r>
      <rPr>
        <b/>
        <sz val="11"/>
        <color indexed="9"/>
        <rFont val="Arial"/>
        <family val="2"/>
      </rPr>
      <t>(l)</t>
    </r>
  </si>
  <si>
    <t>Nom du financeur</t>
  </si>
  <si>
    <t>Type de financeur</t>
  </si>
  <si>
    <t>Montant total du financement</t>
  </si>
  <si>
    <t>Etat du financement</t>
  </si>
  <si>
    <t>Numéro du laboratoire</t>
  </si>
  <si>
    <t>1 - Recommandations générales</t>
  </si>
  <si>
    <t>Frais de transport et d'hébergements. Il n'y a pas de maximum dans le cadre de frais de mission. Toutefois si les frais sont supérieurs à 5% de la somme totale demandée, cette somme devra être justifiée en indiquant la nature des missions et leur utilité pour la réalisation du projet.</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</si>
  <si>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</si>
  <si>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</si>
  <si>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</si>
  <si>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</si>
  <si>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</si>
  <si>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</si>
  <si>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</si>
  <si>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</si>
  <si>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</si>
  <si>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</si>
  <si>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BUDGET TOTAL PROJET DE RECHERCHE 
(équipes 1, 2, 3, 4 et 5)</t>
  </si>
  <si>
    <t>Nom et prénom du Responsable d'équipe 5 :</t>
  </si>
  <si>
    <t>Nom et prénom du Responsable d'équipe 4 :</t>
  </si>
  <si>
    <t>Nom et prénom du Responsable d'équipe 1 :</t>
  </si>
  <si>
    <t>Nom et prénom du Responsable d'équipe 2 :</t>
  </si>
  <si>
    <t>Nom et prénom du Responsable d'équipe 3 :</t>
  </si>
  <si>
    <t>2 - Dispositions générales pour le financement</t>
  </si>
  <si>
    <t>(a)</t>
  </si>
  <si>
    <t>Personnel</t>
  </si>
  <si>
    <t>(b)</t>
  </si>
  <si>
    <t>(c)</t>
  </si>
  <si>
    <t xml:space="preserve">(g) </t>
  </si>
  <si>
    <t>Coût complet</t>
  </si>
  <si>
    <t>(h)</t>
  </si>
  <si>
    <t>Equipement</t>
  </si>
  <si>
    <t xml:space="preserve">(k) </t>
  </si>
  <si>
    <t xml:space="preserve">Frais de gestion </t>
  </si>
  <si>
    <t xml:space="preserve">(l) </t>
  </si>
  <si>
    <t>Ressources complémentaires acquises et prévisionnelles</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</si>
  <si>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</si>
  <si>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</si>
  <si>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</si>
  <si>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</si>
  <si>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</si>
  <si>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</si>
  <si>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</si>
  <si>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r>
      <t xml:space="preserve">Nombre d'homme.mois </t>
    </r>
    <r>
      <rPr>
        <sz val="8"/>
        <rFont val="Arial"/>
        <family val="2"/>
      </rPr>
      <t>(e)</t>
    </r>
  </si>
  <si>
    <r>
      <t xml:space="preserve">Coût mensuel </t>
    </r>
    <r>
      <rPr>
        <sz val="8"/>
        <rFont val="Arial"/>
        <family val="2"/>
      </rPr>
      <t>(taxes et charges comprises) (f)</t>
    </r>
  </si>
  <si>
    <t>Dépenses de personnel (a)</t>
  </si>
  <si>
    <t>TOTAL</t>
  </si>
  <si>
    <t>Equipements (h)</t>
  </si>
  <si>
    <t>Achat de petits matériels, consommables, fonctionnement</t>
  </si>
  <si>
    <t>Frais de mission (i)</t>
  </si>
  <si>
    <t>BUDGET TOTAL</t>
  </si>
  <si>
    <t xml:space="preserve">Taux de l'aide : </t>
  </si>
  <si>
    <t>Nom et prénom du Responsable Equipe 1 :</t>
  </si>
  <si>
    <t>Equipe 1 - Coordonnateur</t>
  </si>
  <si>
    <t>Date de recrutement envisagée</t>
  </si>
  <si>
    <t>Total - aide demandée</t>
  </si>
  <si>
    <t xml:space="preserve">Personnel </t>
  </si>
  <si>
    <t>Consommables, missions</t>
  </si>
  <si>
    <t>Frais de gestion</t>
  </si>
  <si>
    <t>(d)</t>
  </si>
  <si>
    <t>Niveau de recrutement</t>
  </si>
  <si>
    <t>(e)</t>
  </si>
  <si>
    <t>Homme.mois</t>
  </si>
  <si>
    <t>(i)</t>
  </si>
  <si>
    <t>Missions</t>
  </si>
  <si>
    <t>(j)</t>
  </si>
  <si>
    <t>Coût global</t>
  </si>
  <si>
    <t>Coût global du projet (g)</t>
  </si>
  <si>
    <t xml:space="preserve">Etablissement de droit public </t>
  </si>
  <si>
    <t xml:space="preserve">Etablissement de droit privé </t>
  </si>
  <si>
    <t xml:space="preserve">
</t>
  </si>
  <si>
    <t>Personnel permanent</t>
  </si>
  <si>
    <t>Personnel temporaire dont le financement est demandé dans le cadre du projet déposé</t>
  </si>
  <si>
    <t xml:space="preserve">Personnel temporaire </t>
  </si>
  <si>
    <t xml:space="preserve">4 - Onglet "E - Répartition annuelle" </t>
  </si>
  <si>
    <t>Le financement de personnel statutaire et CDI n'est pas autorisé pour les établissements de droit public.</t>
  </si>
  <si>
    <t>Personnel en CDI affecté au projet de recherche et déjà financé par l'établissement</t>
  </si>
  <si>
    <t>Personnel en CDD affecté au projet de recherche et déjà financé par l'établissement</t>
  </si>
  <si>
    <r>
      <t xml:space="preserve">Personnel en CDD affecté au projet de recherche et dont le financement est demandé dans le cadre du projet. </t>
    </r>
    <r>
      <rPr>
        <b/>
        <sz val="10"/>
        <rFont val="Arial"/>
        <family val="2"/>
      </rPr>
      <t>Les vacations ne sont pas autorisées.</t>
    </r>
    <r>
      <rPr>
        <sz val="10"/>
        <rFont val="Arial"/>
        <family val="2"/>
      </rPr>
      <t xml:space="preserve">
</t>
    </r>
    <r>
      <rPr>
        <b/>
        <i/>
        <u/>
        <sz val="10"/>
        <color indexed="22"/>
        <rFont val="Arial"/>
        <family val="2"/>
      </rPr>
      <t/>
    </r>
  </si>
  <si>
    <t>Personnel en CDD affecté au projet de recherche et dont le financement est demandé dans le cadre du projet</t>
  </si>
  <si>
    <t>(1) Etablissement de droit public</t>
  </si>
  <si>
    <t>(2) Etablissement de droit privé</t>
  </si>
  <si>
    <r>
      <t xml:space="preserve">1-1.  </t>
    </r>
    <r>
      <rPr>
        <sz val="10"/>
        <rFont val="Arial"/>
        <family val="2"/>
      </rPr>
      <t>Seuls les onglets "A - Equipe 1", "B - Equipe 2", "C - Equipe 3", "D - Equipe 4", "E - Equipe 5" (en fonction du nombre de partenaires) et "E - Répartition annuelle" sont à renseigner. L'onglet "Fiche de synthèse" est rempli automatiquement à partir des données fournies dans les autres onglets.</t>
    </r>
  </si>
  <si>
    <t>1-2. Chaque équipe qui demande un financement doit renseigner l'onglet qui lui correspond.</t>
  </si>
  <si>
    <r>
      <t>1-3.</t>
    </r>
    <r>
      <rPr>
        <sz val="10"/>
        <rFont val="Arial"/>
        <family val="2"/>
      </rPr>
      <t xml:space="preserve"> Afin de garantir l'intégrité de l'ensemble des données calculées automatiquement, il est indispensable de </t>
    </r>
    <r>
      <rPr>
        <b/>
        <sz val="10"/>
        <rFont val="Arial"/>
        <family val="2"/>
      </rPr>
      <t>ne pas modifier la structure du fichier</t>
    </r>
    <r>
      <rPr>
        <sz val="10"/>
        <rFont val="Arial"/>
        <family val="2"/>
      </rPr>
      <t xml:space="preserve"> (aucune suppression ni ajout d'onglets). De plus, il est demandé de </t>
    </r>
    <r>
      <rPr>
        <b/>
        <sz val="10"/>
        <rFont val="Arial"/>
        <family val="2"/>
      </rPr>
      <t>ne pas modifier les noms des onglets</t>
    </r>
    <r>
      <rPr>
        <sz val="10"/>
        <rFont val="Arial"/>
        <family val="2"/>
      </rPr>
      <t>, car cela pourrait perturber l'exploitation ultérieure des fichiers.</t>
    </r>
  </si>
  <si>
    <r>
      <t xml:space="preserve">1-4. </t>
    </r>
    <r>
      <rPr>
        <b/>
        <u/>
        <sz val="10"/>
        <rFont val="Arial"/>
        <family val="2"/>
      </rPr>
      <t>Important</t>
    </r>
    <r>
      <rPr>
        <b/>
        <sz val="10"/>
        <rFont val="Arial"/>
        <family val="2"/>
      </rPr>
      <t xml:space="preserve"> : </t>
    </r>
    <r>
      <rPr>
        <sz val="10"/>
        <rFont val="Arial"/>
        <family val="2"/>
      </rPr>
      <t>Il est demandé de définir une numérotation dans les équipes de façon à ce que l'équipe n°i soit la même dans les documents de soumission Budget et Projet. L'équipe du responsable principal doit être identifiée comme l'équipe n°1.</t>
    </r>
  </si>
  <si>
    <r>
      <t xml:space="preserve">1-5. </t>
    </r>
    <r>
      <rPr>
        <sz val="10"/>
        <rFont val="Arial"/>
        <family val="2"/>
      </rPr>
      <t xml:space="preserve">Dans les onglets à renseigner, </t>
    </r>
    <r>
      <rPr>
        <b/>
        <sz val="10"/>
        <rFont val="Arial"/>
        <family val="2"/>
      </rPr>
      <t>seules les cellules de couleur bleue sont à remplir</t>
    </r>
    <r>
      <rPr>
        <sz val="10"/>
        <rFont val="Arial"/>
        <family val="2"/>
      </rPr>
      <t>.</t>
    </r>
    <r>
      <rPr>
        <b/>
        <sz val="10"/>
        <color indexed="30"/>
        <rFont val="Arial"/>
        <family val="2"/>
      </rPr>
      <t/>
    </r>
  </si>
  <si>
    <r>
      <t>1-6. Tous les montants financiers sont en € et hors taxes (HT)</t>
    </r>
    <r>
      <rPr>
        <sz val="10"/>
        <rFont val="Arial"/>
        <family val="2"/>
      </rPr>
      <t xml:space="preserve"> majorés, le cas échéant, de la TVA non récupérable. Il est recommandé à chaque équipe de s'adresser à son organisme gestionnaire afin de s'assurer de la cohérence du montage financier avant le dépôt du dossier et clôture de l'appel à projets.</t>
    </r>
  </si>
  <si>
    <r>
      <t xml:space="preserve">2-1. Les coûts imputables au projet de recherche doivent être strictement rattachés à sa réalisation, à l'exclusion de toute marge bénéficiaire. </t>
    </r>
    <r>
      <rPr>
        <sz val="10"/>
        <rFont val="Arial"/>
        <family val="2"/>
      </rPr>
      <t>L'aide finance les coûts complémentaires nécessaires à la réalisation du projet de recherche.</t>
    </r>
  </si>
  <si>
    <t>Personnel en contrat à durée déterminée (CDD) ou en vacation, affecté au projet de recherche et financé sur une autre source de financement</t>
  </si>
  <si>
    <t>Le coût mensuel correspond aux dépenses de personnel montant brut + charges patronales comprises + taxes sur les salaires éventuellement applicables.</t>
  </si>
  <si>
    <t>Personnel temporaire (CDD) dont le financement est demandé (c)(1)</t>
  </si>
  <si>
    <t xml:space="preserve">Personnel en CDI dont le financement est demandé (c)(2) </t>
  </si>
  <si>
    <t xml:space="preserve">Personnel en CDD dont le financement est demandé (c)(2) </t>
  </si>
  <si>
    <t>Personnel dont le financement est demandé sur le projet</t>
  </si>
  <si>
    <t xml:space="preserve">Personnel statutaire ou en contrat à durée indeterminée (CDI) affecté au projet de recherche </t>
  </si>
  <si>
    <r>
      <t>Personnel en CDI affecté au projet de recherche et dont le financement est demandé dans le cadre du projet.</t>
    </r>
    <r>
      <rPr>
        <b/>
        <sz val="10"/>
        <rFont val="Arial"/>
        <family val="2"/>
      </rPr>
      <t xml:space="preserve"> Le financement de CDI est autorisé pour les établissements de droit privé sous réserve d'une attestation du Directeur des Ressources Humaines de l'établissement stipulant que le CDI est affecté au projet pour la durée indiquée.</t>
    </r>
  </si>
  <si>
    <r>
      <t>A noter</t>
    </r>
    <r>
      <rPr>
        <b/>
        <sz val="10"/>
        <rFont val="Arial"/>
        <family val="2"/>
      </rPr>
      <t xml:space="preserve"> : </t>
    </r>
    <r>
      <rPr>
        <b/>
        <sz val="10"/>
        <color rgb="FFFF0000"/>
        <rFont val="Arial"/>
        <family val="2"/>
      </rPr>
      <t>Le budget réservé au recrutement de personnel est limité à 80% de l'aide demandée par équipe.</t>
    </r>
    <r>
      <rPr>
        <b/>
        <sz val="10"/>
        <rFont val="Arial"/>
        <family val="2"/>
      </rPr>
      <t xml:space="preserve">
                Les fonctions support et administratives ne peuvent pas faire l'objet d'une demande d'aide.</t>
    </r>
    <r>
      <rPr>
        <b/>
        <sz val="10"/>
        <color rgb="FFFF0000"/>
        <rFont val="Arial"/>
        <family val="2"/>
      </rPr>
      <t xml:space="preserve"> </t>
    </r>
  </si>
  <si>
    <t>Ressources complémentaires acquises et prévisionnelles Equipe 2 (l)</t>
  </si>
  <si>
    <t>Ressources complémentaires acquises et prévisionnelles Equipe 3 (l)</t>
  </si>
  <si>
    <r>
      <t xml:space="preserve">Personnel permanent (statutaire ou CDI) </t>
    </r>
    <r>
      <rPr>
        <b/>
        <u/>
        <sz val="10"/>
        <rFont val="Arial"/>
        <family val="2"/>
      </rPr>
      <t>déjà financé</t>
    </r>
    <r>
      <rPr>
        <sz val="10"/>
        <rFont val="Arial"/>
        <family val="2"/>
      </rPr>
      <t xml:space="preserve"> (b)(1)</t>
    </r>
  </si>
  <si>
    <r>
      <t xml:space="preserve">Personnel temporaire </t>
    </r>
    <r>
      <rPr>
        <b/>
        <u/>
        <sz val="10"/>
        <rFont val="Arial"/>
        <family val="2"/>
      </rPr>
      <t>déjà financé</t>
    </r>
    <r>
      <rPr>
        <sz val="10"/>
        <rFont val="Arial"/>
        <family val="2"/>
      </rPr>
      <t xml:space="preserve"> (b)(1)</t>
    </r>
  </si>
  <si>
    <r>
      <t xml:space="preserve">Personnel en CDI </t>
    </r>
    <r>
      <rPr>
        <b/>
        <u/>
        <sz val="10"/>
        <rFont val="Arial"/>
        <family val="2"/>
      </rPr>
      <t>déjà financé</t>
    </r>
    <r>
      <rPr>
        <sz val="10"/>
        <rFont val="Arial"/>
        <family val="2"/>
      </rPr>
      <t xml:space="preserve"> (b)(2)</t>
    </r>
  </si>
  <si>
    <r>
      <t xml:space="preserve">Personnel en CDD </t>
    </r>
    <r>
      <rPr>
        <b/>
        <u/>
        <sz val="10"/>
        <rFont val="Arial"/>
        <family val="2"/>
      </rPr>
      <t>déjà financé</t>
    </r>
    <r>
      <rPr>
        <sz val="10"/>
        <rFont val="Arial"/>
        <family val="2"/>
      </rPr>
      <t xml:space="preserve"> (b)(2)</t>
    </r>
  </si>
  <si>
    <t>Ressources complémentaires acquises et prévisionnelles Equipe 4 (l)</t>
  </si>
  <si>
    <t>Ressources complémentaires acquises et prévisionnelles Equipe 5 (l)</t>
  </si>
  <si>
    <t>Niveau du recrutement (d)</t>
  </si>
  <si>
    <t>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Les structures soumises au code des marchés public ou à l'ordonnance n° 2005-649 du 6 juin 2005 doivent respecter les règles liées à l'achat public et aux procédures de mise en concurrence.</t>
  </si>
  <si>
    <t>Externalisation de prestation</t>
  </si>
  <si>
    <t xml:space="preserve">Externalisation de prestation </t>
  </si>
  <si>
    <t>Externalisation de prestation (j)</t>
  </si>
  <si>
    <t>Equipements</t>
  </si>
  <si>
    <r>
      <t>Niveau de recrutement</t>
    </r>
    <r>
      <rPr>
        <sz val="8"/>
        <rFont val="Arial"/>
        <family val="2"/>
      </rPr>
      <t xml:space="preserve"> (d)</t>
    </r>
    <r>
      <rPr>
        <b/>
        <sz val="8"/>
        <rFont val="Arial"/>
        <family val="2"/>
      </rPr>
      <t xml:space="preserve"> / fonction</t>
    </r>
  </si>
  <si>
    <r>
      <rPr>
        <b/>
        <u/>
        <sz val="10"/>
        <rFont val="Arial"/>
        <family val="2"/>
      </rPr>
      <t>Rappel</t>
    </r>
    <r>
      <rPr>
        <sz val="10"/>
        <rFont val="Arial"/>
        <family val="2"/>
      </rPr>
      <t xml:space="preserve"> : le porteur de projet doit être impliqué </t>
    </r>
    <r>
      <rPr>
        <b/>
        <sz val="10"/>
        <color rgb="FFFF0000"/>
        <rFont val="Arial"/>
        <family val="2"/>
      </rPr>
      <t>au moins à 30% de son temps de recherche</t>
    </r>
    <r>
      <rPr>
        <sz val="10"/>
        <rFont val="Arial"/>
        <family val="2"/>
      </rPr>
      <t xml:space="preserve"> soit 3,6 hommes.mois pour une personne à temps plein sur un projet de 12 mois.</t>
    </r>
  </si>
  <si>
    <t>Achat de petits matériels, consommables et fonctionnement</t>
  </si>
  <si>
    <r>
      <t>Personnel sans financement demandé sur le projet (</t>
    </r>
    <r>
      <rPr>
        <b/>
        <u/>
        <sz val="11"/>
        <color rgb="FF0000FF"/>
        <rFont val="Arial"/>
        <family val="2"/>
      </rPr>
      <t>déjà financé</t>
    </r>
    <r>
      <rPr>
        <b/>
        <sz val="11"/>
        <color rgb="FF0000FF"/>
        <rFont val="Arial"/>
        <family val="2"/>
      </rPr>
      <t>)</t>
    </r>
  </si>
  <si>
    <t>Appel à projets XXXXXXXX
Volet E -  Répartition annuelle</t>
  </si>
  <si>
    <t>Appel à projets XXXXXXXX
 Budget Equipe 1</t>
  </si>
  <si>
    <t>Appel à projets XXXXXXXX
 Budget Equipe 2</t>
  </si>
  <si>
    <t>Appel à projets XXXXXXXXXXX
 Budget Equipe 3</t>
  </si>
  <si>
    <t>Appel à projets XXXXXXXX
Budget Equipe 4</t>
  </si>
  <si>
    <t>Appel à projets XXXXXXXX
Budget Equipe 5</t>
  </si>
  <si>
    <t>SYNTHESE BUDGETAIRE DU PROJET
Appel à projets XXXXXXXX</t>
  </si>
  <si>
    <t>ITMO Cancer</t>
  </si>
  <si>
    <r>
      <t xml:space="preserve">
</t>
    </r>
    <r>
      <rPr>
        <b/>
        <sz val="10"/>
        <rFont val="Arial"/>
        <family val="2"/>
      </rPr>
      <t xml:space="preserve">Institut national de la santé et de la recherche médicale
</t>
    </r>
  </si>
  <si>
    <r>
      <t xml:space="preserve">2-2. </t>
    </r>
    <r>
      <rPr>
        <sz val="10"/>
        <rFont val="Arial"/>
        <family val="2"/>
      </rPr>
      <t xml:space="preserve">Le financement est attribué pour la durée du projet </t>
    </r>
  </si>
  <si>
    <t>2-3 Le montant minimum demandé par équipe bénéficiaire devra être de 25 000€</t>
  </si>
  <si>
    <r>
      <t xml:space="preserve">2-4. Les équipes appartiendront aux organismes suivants : </t>
    </r>
    <r>
      <rPr>
        <sz val="10"/>
        <rFont val="Arial"/>
        <family val="2"/>
      </rPr>
      <t>Organismes publics de recherche (EPST, EPIC, …) ; Etablissement d'enseignement supérieur (Universités, écoles) ; Fondations et associations de recherche ; Etablissements de santé. La gestion par une association ne pourra être retenue que si elle justifie d'une activité de recherche et que le chercheur bénéficiaire de la subvention n'a pas d'appartenance à un organisme public.</t>
    </r>
    <r>
      <rPr>
        <b/>
        <sz val="10"/>
        <rFont val="Arial"/>
        <family val="2"/>
      </rPr>
      <t xml:space="preserve">
</t>
    </r>
  </si>
  <si>
    <t>Coordonnées bancaires de l'organisme gestionnaire</t>
  </si>
  <si>
    <t>Il convient de joindre un Relevé d'Identité Bancaire par organisme gestionnaire ainsi que coordonnées IBAN et BIC</t>
  </si>
  <si>
    <t>NOTICE - Volet financier par équipe
Appel à projets XXXXXXX</t>
  </si>
  <si>
    <t>Nombre d'hommes mois</t>
  </si>
  <si>
    <t>Signature du Représentant légal de l'organisme gestionnaire</t>
  </si>
  <si>
    <t>Missions *</t>
  </si>
  <si>
    <t>*Au-delà de 5% ces frais devront faire l'objet d'une justification</t>
  </si>
  <si>
    <t>C'est l'ensemble des moyens nécessaires à la réalisation du projet, quelle que soit leur source de financement. Il comprend : les moyens existants en personnel (permanents et non permanents) ainsi que le matériel (équipement et fonctionnement) consacrés au projet + les moyens à acquérir nécessaires à la réalisation du projet. Pour la rubrique "personnel", il est calculé automatiquement à condition d'avoir renseigné les données (e) et (f). Pour les autres rubriques, il représente le montant total de l'investissement. Le montant demandé peut constituer la totalité du coût global ou une partie.</t>
  </si>
  <si>
    <t>Aide demandée Année 2019</t>
  </si>
  <si>
    <t>Aide demandée Année 2020</t>
  </si>
  <si>
    <t>Frais de gestion (k) (plafonnés à 8% du coût total des dépenses éligibles)</t>
  </si>
  <si>
    <r>
      <t xml:space="preserve">Les frais de gestion sont les frais d'administration générale imputables au projet. </t>
    </r>
    <r>
      <rPr>
        <b/>
        <sz val="10"/>
        <rFont val="Arial"/>
        <family val="2"/>
      </rPr>
      <t>Ils sont plafonnés à 8% du coût total des dépenses éligibles hors frais de gestion</t>
    </r>
    <r>
      <rPr>
        <sz val="10"/>
        <rFont val="Arial"/>
        <family val="2"/>
      </rPr>
      <t>. En conséquence, aucun prélèvement supplémentaire à quelque titre que ce soit n’est autorisé au titre de l’aide versée par l’Inserm</t>
    </r>
  </si>
  <si>
    <t>Le soutien demandé devra être réaliste et pourra faire l’objet d’une vérification lors de la mise en place de l’aide ou lors de la justification des dépenses. Il ne devra pas dépasser 50 000€ par équipe. Si vous souhaitez acheter un équipement plus cher que 50 000 €, il faut envisager un co-financement avec une autre source. 
L'achat de matériel informatique-bureautique et mobilier n'est pas admis sauf accord préalable de l'Inserm.
Les seuils s’apprécient selon les règles applicables au sein de l’établissement gestionnaire (tout achat de matériel supérieur à 1 600€ HT est qualifié d'équipement pour l'Inserm).</t>
  </si>
  <si>
    <t>Aide demandée à compter de la date de démarrage du Projet qui devra obligatoirement débuter avant le 30/06/2018 jusqu'au 31/12/2018</t>
  </si>
  <si>
    <t>Aide demandée Année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</si>
</sst>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44" formatCode="_-* #,##0.00\ &quot;€&quot;_-;\-* #,##0.00\ &quot;€&quot;_-;_-* &quot;-&quot;??\ &quot;€&quot;_-;_-@_-"/>
  </numFmts>
  <fonts count="40"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30"/>
      <name val="Arial"/>
      <family val="2"/>
    </font>
    <font>
      <sz val="10"/>
      <color indexed="12"/>
      <name val="Arial"/>
      <family val="2"/>
    </font>
    <font>
      <b/>
      <u/>
      <sz val="10"/>
      <name val="Arial"/>
      <family val="2"/>
    </font>
    <font>
      <sz val="9"/>
      <name val="Arial"/>
      <family val="2"/>
    </font>
    <font>
      <b/>
      <u/>
      <sz val="11"/>
      <name val="Arial"/>
      <family val="2"/>
    </font>
    <font>
      <b/>
      <u/>
      <sz val="10"/>
      <color indexed="10"/>
      <name val="Arial"/>
      <family val="2"/>
    </font>
    <font>
      <b/>
      <i/>
      <u/>
      <sz val="10"/>
      <color indexed="22"/>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sz val="10"/>
      <color indexed="10"/>
      <name val="Arial"/>
      <family val="2"/>
    </font>
    <font>
      <b/>
      <u/>
      <sz val="18"/>
      <name val="Arial"/>
      <family val="2"/>
    </font>
    <font>
      <b/>
      <sz val="10"/>
      <color indexed="30"/>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0"/>
      <color rgb="FFFF0000"/>
      <name val="Arial"/>
      <family val="2"/>
    </font>
    <font>
      <b/>
      <sz val="11"/>
      <color rgb="FF0000FF"/>
      <name val="Arial"/>
      <family val="2"/>
    </font>
    <font>
      <b/>
      <u/>
      <sz val="11"/>
      <color rgb="FF0000FF"/>
      <name val="Arial"/>
      <family val="2"/>
    </font>
    <font>
      <b/>
      <sz val="11"/>
      <color indexed="63"/>
      <name val="Arial"/>
      <family val="2"/>
    </font>
    <font>
      <b/>
      <sz val="11"/>
      <color theme="1"/>
      <name val="Arial"/>
      <family val="2"/>
    </font>
    <font>
      <b/>
      <sz val="14"/>
      <color theme="0"/>
      <name val="Arial"/>
      <family val="2"/>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s>
  <borders count="77">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medium">
        <color auto="1"/>
      </left>
      <right/>
      <top style="medium">
        <color auto="1"/>
      </top>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2">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340">
    <xf numFmtId="0" fontId="0" fillId="0" borderId="0" xfId="0"/>
    <xf numFmtId="49" fontId="1" fillId="0" borderId="0" xfId="2" applyNumberFormat="1" applyProtection="1"/>
    <xf numFmtId="0" fontId="1" fillId="0" borderId="0" xfId="2" applyProtection="1"/>
    <xf numFmtId="0" fontId="1" fillId="0" borderId="0" xfId="2" applyAlignment="1">
      <alignment vertical="center" wrapText="1"/>
    </xf>
    <xf numFmtId="49" fontId="1" fillId="0" borderId="1" xfId="2" applyNumberFormat="1" applyBorder="1" applyAlignment="1" applyProtection="1"/>
    <xf numFmtId="0" fontId="4" fillId="0" borderId="2"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xf>
    <xf numFmtId="0" fontId="4" fillId="0" borderId="3"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49" fontId="5" fillId="2" borderId="2" xfId="2" applyNumberFormat="1" applyFont="1" applyFill="1" applyBorder="1" applyAlignment="1" applyProtection="1">
      <alignment horizontal="left" vertical="top"/>
    </xf>
    <xf numFmtId="0" fontId="1" fillId="0" borderId="0" xfId="2"/>
    <xf numFmtId="0" fontId="5" fillId="0" borderId="2" xfId="2" applyFont="1" applyBorder="1" applyAlignment="1" applyProtection="1">
      <alignment vertical="top"/>
    </xf>
    <xf numFmtId="0" fontId="11" fillId="2" borderId="0" xfId="2" applyFont="1" applyFill="1" applyBorder="1" applyAlignment="1" applyProtection="1">
      <alignment vertical="top" wrapText="1"/>
    </xf>
    <xf numFmtId="0" fontId="11" fillId="2" borderId="3" xfId="2" applyFont="1" applyFill="1" applyBorder="1" applyAlignment="1" applyProtection="1">
      <alignment vertical="top" wrapText="1"/>
    </xf>
    <xf numFmtId="0" fontId="1" fillId="0" borderId="0" xfId="2" applyAlignment="1">
      <alignment vertical="top"/>
    </xf>
    <xf numFmtId="0" fontId="2" fillId="0" borderId="2" xfId="2" applyFont="1" applyBorder="1" applyAlignment="1" applyProtection="1">
      <alignment vertical="top"/>
    </xf>
    <xf numFmtId="49" fontId="2" fillId="0" borderId="2" xfId="2" applyNumberFormat="1" applyFont="1" applyFill="1" applyBorder="1" applyAlignment="1" applyProtection="1">
      <alignment vertical="top" wrapText="1"/>
    </xf>
    <xf numFmtId="0" fontId="13" fillId="2" borderId="0" xfId="2" applyFont="1" applyFill="1" applyBorder="1" applyAlignment="1" applyProtection="1">
      <alignment vertical="top"/>
    </xf>
    <xf numFmtId="0" fontId="14" fillId="2" borderId="0" xfId="2" applyFont="1" applyFill="1" applyBorder="1" applyAlignment="1" applyProtection="1">
      <alignment vertical="top"/>
    </xf>
    <xf numFmtId="0" fontId="14" fillId="2" borderId="3" xfId="2" applyFont="1" applyFill="1" applyBorder="1" applyAlignment="1" applyProtection="1">
      <alignment vertical="top"/>
    </xf>
    <xf numFmtId="49" fontId="2" fillId="0" borderId="0" xfId="2" applyNumberFormat="1" applyFont="1"/>
    <xf numFmtId="49" fontId="1" fillId="0" borderId="0" xfId="2" applyNumberFormat="1"/>
    <xf numFmtId="0" fontId="1" fillId="0" borderId="0" xfId="2" applyFont="1"/>
    <xf numFmtId="0" fontId="16" fillId="0" borderId="0" xfId="2" applyFont="1" applyBorder="1" applyAlignment="1">
      <alignment horizontal="center" vertical="center" wrapText="1"/>
    </xf>
    <xf numFmtId="0" fontId="16" fillId="0" borderId="4" xfId="2" applyFont="1" applyBorder="1" applyAlignment="1">
      <alignment horizontal="center" vertical="center" wrapText="1"/>
    </xf>
    <xf numFmtId="0" fontId="1" fillId="0" borderId="0" xfId="2" applyFont="1" applyAlignment="1">
      <alignment horizontal="center" vertical="center" wrapText="1"/>
    </xf>
    <xf numFmtId="0" fontId="17" fillId="0" borderId="0" xfId="2" applyFont="1" applyBorder="1" applyAlignment="1">
      <alignment horizontal="center" vertical="center" wrapText="1"/>
    </xf>
    <xf numFmtId="0" fontId="6" fillId="0" borderId="0" xfId="2" applyFont="1"/>
    <xf numFmtId="0" fontId="1" fillId="0" borderId="0" xfId="2" applyAlignment="1">
      <alignment horizontal="center" vertical="center" wrapText="1"/>
    </xf>
    <xf numFmtId="0" fontId="1" fillId="0" borderId="0" xfId="2" applyFill="1" applyBorder="1"/>
    <xf numFmtId="0" fontId="18" fillId="3" borderId="5" xfId="2" applyFont="1" applyFill="1" applyBorder="1" applyAlignment="1">
      <alignment horizontal="left" vertical="center"/>
    </xf>
    <xf numFmtId="0" fontId="19" fillId="3" borderId="5" xfId="2" applyFont="1" applyFill="1" applyBorder="1" applyAlignment="1">
      <alignment horizontal="center" vertical="center"/>
    </xf>
    <xf numFmtId="0" fontId="19" fillId="3" borderId="4" xfId="2" applyFont="1" applyFill="1" applyBorder="1" applyAlignment="1">
      <alignment horizontal="center" vertical="center" wrapText="1"/>
    </xf>
    <xf numFmtId="0" fontId="19" fillId="3" borderId="6" xfId="2" applyFont="1" applyFill="1" applyBorder="1" applyAlignment="1">
      <alignment horizontal="center" vertical="center" wrapText="1"/>
    </xf>
    <xf numFmtId="0" fontId="20" fillId="3" borderId="7" xfId="2" applyFont="1" applyFill="1" applyBorder="1" applyAlignment="1">
      <alignment horizontal="center" vertical="center" wrapText="1"/>
    </xf>
    <xf numFmtId="0" fontId="5" fillId="0" borderId="8" xfId="2" applyFont="1" applyFill="1" applyBorder="1" applyAlignment="1">
      <alignment vertical="center"/>
    </xf>
    <xf numFmtId="0" fontId="21" fillId="0" borderId="9" xfId="2" applyFont="1" applyFill="1" applyBorder="1" applyAlignment="1">
      <alignment horizontal="center" vertical="center" wrapText="1"/>
    </xf>
    <xf numFmtId="49" fontId="21" fillId="0" borderId="9" xfId="2" applyNumberFormat="1" applyFont="1" applyFill="1" applyBorder="1" applyAlignment="1">
      <alignment horizontal="center" vertical="center" wrapText="1"/>
    </xf>
    <xf numFmtId="4" fontId="5" fillId="0" borderId="10" xfId="2" applyNumberFormat="1" applyFont="1" applyFill="1" applyBorder="1" applyAlignment="1">
      <alignment horizontal="right" vertical="center" wrapText="1"/>
    </xf>
    <xf numFmtId="4" fontId="23" fillId="0" borderId="10" xfId="2" applyNumberFormat="1" applyFont="1" applyFill="1" applyBorder="1" applyAlignment="1">
      <alignment horizontal="right" vertical="center" wrapText="1"/>
    </xf>
    <xf numFmtId="4" fontId="1" fillId="4" borderId="11" xfId="2" applyNumberFormat="1" applyFill="1" applyBorder="1" applyAlignment="1" applyProtection="1">
      <alignment horizontal="right" vertical="center"/>
      <protection locked="0"/>
    </xf>
    <xf numFmtId="0" fontId="3" fillId="0" borderId="13" xfId="2" applyFont="1" applyFill="1" applyBorder="1" applyAlignment="1">
      <alignment vertical="center"/>
    </xf>
    <xf numFmtId="4" fontId="1" fillId="4" borderId="13" xfId="2" applyNumberFormat="1" applyFill="1" applyBorder="1" applyAlignment="1" applyProtection="1">
      <alignment vertical="center"/>
      <protection locked="0"/>
    </xf>
    <xf numFmtId="4" fontId="3" fillId="0" borderId="16" xfId="2" applyNumberFormat="1" applyFont="1" applyBorder="1" applyAlignment="1">
      <alignment vertical="center"/>
    </xf>
    <xf numFmtId="0" fontId="2" fillId="0" borderId="17" xfId="2" applyFont="1" applyFill="1" applyBorder="1" applyAlignment="1">
      <alignment vertical="center"/>
    </xf>
    <xf numFmtId="0" fontId="2" fillId="0" borderId="18" xfId="2" applyFont="1" applyFill="1" applyBorder="1" applyAlignment="1">
      <alignment vertical="center"/>
    </xf>
    <xf numFmtId="0" fontId="2" fillId="0" borderId="20" xfId="2" applyFont="1" applyFill="1" applyBorder="1" applyAlignment="1">
      <alignment vertical="center"/>
    </xf>
    <xf numFmtId="0" fontId="2" fillId="0" borderId="21" xfId="2" applyFont="1" applyFill="1" applyBorder="1" applyAlignment="1">
      <alignment vertical="center"/>
    </xf>
    <xf numFmtId="0" fontId="2" fillId="0" borderId="23" xfId="2" applyFont="1" applyFill="1" applyBorder="1" applyAlignment="1">
      <alignment vertical="center"/>
    </xf>
    <xf numFmtId="0" fontId="2" fillId="0" borderId="24" xfId="2" applyFont="1" applyFill="1" applyBorder="1" applyAlignment="1">
      <alignment vertical="center"/>
    </xf>
    <xf numFmtId="0" fontId="5" fillId="0" borderId="26" xfId="2" applyFont="1" applyFill="1" applyBorder="1" applyAlignment="1">
      <alignment vertical="center"/>
    </xf>
    <xf numFmtId="0" fontId="2" fillId="0" borderId="27" xfId="2" applyFont="1" applyFill="1" applyBorder="1" applyAlignment="1">
      <alignment vertical="center"/>
    </xf>
    <xf numFmtId="4" fontId="5" fillId="0" borderId="29" xfId="2" applyNumberFormat="1" applyFont="1" applyBorder="1" applyAlignment="1">
      <alignment vertical="center"/>
    </xf>
    <xf numFmtId="4" fontId="23" fillId="0" borderId="29" xfId="2" applyNumberFormat="1" applyFont="1" applyFill="1" applyBorder="1" applyAlignment="1">
      <alignment vertical="center"/>
    </xf>
    <xf numFmtId="0" fontId="3" fillId="0" borderId="0" xfId="2" applyFont="1" applyFill="1" applyBorder="1" applyAlignment="1">
      <alignment horizontal="right" vertical="center" wrapText="1"/>
    </xf>
    <xf numFmtId="0" fontId="5" fillId="0" borderId="30" xfId="2" applyFont="1" applyFill="1" applyBorder="1" applyAlignment="1">
      <alignment horizontal="center" vertical="center"/>
    </xf>
    <xf numFmtId="10" fontId="5" fillId="0" borderId="31" xfId="3" applyNumberFormat="1" applyFont="1" applyFill="1" applyBorder="1" applyAlignment="1">
      <alignment vertical="center"/>
    </xf>
    <xf numFmtId="8" fontId="24" fillId="0" borderId="0" xfId="2" applyNumberFormat="1" applyFont="1" applyFill="1" applyBorder="1"/>
    <xf numFmtId="0" fontId="5" fillId="0" borderId="0" xfId="2" applyFont="1" applyFill="1" applyBorder="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32" xfId="2" applyFont="1" applyFill="1" applyBorder="1" applyAlignment="1" applyProtection="1">
      <alignment horizontal="center" vertical="center" wrapText="1"/>
    </xf>
    <xf numFmtId="0" fontId="3" fillId="0" borderId="33" xfId="2" applyFont="1" applyFill="1" applyBorder="1" applyAlignment="1" applyProtection="1">
      <alignment horizontal="center" vertical="center" wrapText="1"/>
    </xf>
    <xf numFmtId="0" fontId="12" fillId="4" borderId="9" xfId="2" applyFont="1" applyFill="1" applyBorder="1" applyAlignment="1" applyProtection="1">
      <alignment vertical="center" wrapText="1"/>
      <protection locked="0"/>
    </xf>
    <xf numFmtId="4" fontId="12" fillId="4" borderId="9" xfId="2" applyNumberFormat="1" applyFont="1" applyFill="1" applyBorder="1" applyAlignment="1" applyProtection="1">
      <alignment vertical="center" wrapText="1"/>
      <protection locked="0"/>
    </xf>
    <xf numFmtId="0" fontId="12" fillId="4" borderId="34" xfId="2" applyFont="1" applyFill="1" applyBorder="1" applyAlignment="1" applyProtection="1">
      <alignment vertical="center" wrapText="1"/>
      <protection locked="0"/>
    </xf>
    <xf numFmtId="0" fontId="12" fillId="0" borderId="0" xfId="2" applyFont="1"/>
    <xf numFmtId="0" fontId="25" fillId="0" borderId="0" xfId="2" applyFont="1"/>
    <xf numFmtId="0" fontId="12" fillId="4" borderId="13" xfId="2" applyFont="1" applyFill="1" applyBorder="1" applyAlignment="1" applyProtection="1">
      <alignment vertical="center" wrapText="1"/>
      <protection locked="0"/>
    </xf>
    <xf numFmtId="4" fontId="12" fillId="4" borderId="13" xfId="2" applyNumberFormat="1" applyFont="1" applyFill="1" applyBorder="1" applyAlignment="1" applyProtection="1">
      <alignment vertical="center" wrapText="1"/>
      <protection locked="0"/>
    </xf>
    <xf numFmtId="0" fontId="12" fillId="4" borderId="35" xfId="2" applyFont="1" applyFill="1" applyBorder="1" applyAlignment="1" applyProtection="1">
      <alignment vertical="center" wrapText="1"/>
      <protection locked="0"/>
    </xf>
    <xf numFmtId="0" fontId="12" fillId="4" borderId="36" xfId="2" applyFont="1" applyFill="1" applyBorder="1" applyAlignment="1" applyProtection="1">
      <alignment vertical="center" wrapText="1"/>
      <protection locked="0"/>
    </xf>
    <xf numFmtId="4" fontId="12" fillId="4" borderId="36" xfId="2" applyNumberFormat="1" applyFont="1" applyFill="1" applyBorder="1" applyAlignment="1" applyProtection="1">
      <alignment vertical="center" wrapText="1"/>
      <protection locked="0"/>
    </xf>
    <xf numFmtId="0" fontId="12" fillId="4" borderId="37" xfId="2" applyFont="1" applyFill="1" applyBorder="1" applyAlignment="1" applyProtection="1">
      <alignment vertical="center" wrapText="1"/>
      <protection locked="0"/>
    </xf>
    <xf numFmtId="0" fontId="1" fillId="5" borderId="38" xfId="2" applyFill="1" applyBorder="1" applyProtection="1"/>
    <xf numFmtId="4" fontId="3" fillId="0" borderId="38" xfId="2" applyNumberFormat="1" applyFont="1" applyBorder="1" applyAlignment="1" applyProtection="1">
      <alignment vertical="center"/>
    </xf>
    <xf numFmtId="0" fontId="1" fillId="5" borderId="39" xfId="2" applyFill="1" applyBorder="1" applyProtection="1"/>
    <xf numFmtId="0" fontId="27" fillId="0" borderId="0" xfId="2" applyFont="1" applyBorder="1" applyAlignment="1" applyProtection="1">
      <alignment horizontal="centerContinuous" vertical="center"/>
    </xf>
    <xf numFmtId="0" fontId="28" fillId="0" borderId="0" xfId="2" applyFont="1" applyBorder="1" applyAlignment="1" applyProtection="1">
      <alignment horizontal="centerContinuous" vertical="center" wrapText="1"/>
    </xf>
    <xf numFmtId="0" fontId="17" fillId="0" borderId="0" xfId="2" applyFont="1" applyBorder="1" applyAlignment="1" applyProtection="1">
      <alignment horizontal="centerContinuous" vertical="center" wrapText="1"/>
    </xf>
    <xf numFmtId="0" fontId="1" fillId="0" borderId="0" xfId="2" applyAlignment="1" applyProtection="1">
      <alignment horizontal="center" vertical="center" wrapText="1"/>
    </xf>
    <xf numFmtId="0" fontId="17" fillId="0" borderId="0" xfId="2" applyFont="1" applyBorder="1" applyAlignment="1" applyProtection="1">
      <alignment horizontal="center" vertical="center" wrapText="1"/>
    </xf>
    <xf numFmtId="0" fontId="6" fillId="0" borderId="0" xfId="2" applyFont="1" applyProtection="1"/>
    <xf numFmtId="0" fontId="1" fillId="0" borderId="0" xfId="2" applyFill="1" applyBorder="1" applyProtection="1"/>
    <xf numFmtId="4" fontId="3" fillId="0" borderId="14" xfId="2" applyNumberFormat="1" applyFont="1" applyFill="1" applyBorder="1" applyAlignment="1" applyProtection="1">
      <alignment vertical="center"/>
    </xf>
    <xf numFmtId="0" fontId="1" fillId="0" borderId="0" xfId="2" applyAlignment="1">
      <alignment vertical="center"/>
    </xf>
    <xf numFmtId="0" fontId="5" fillId="0" borderId="0" xfId="2" applyFont="1" applyBorder="1" applyAlignment="1">
      <alignment horizontal="center" vertical="center" wrapText="1"/>
    </xf>
    <xf numFmtId="0" fontId="3" fillId="0" borderId="0" xfId="2" applyFont="1" applyFill="1" applyBorder="1" applyAlignment="1">
      <alignment vertical="center"/>
    </xf>
    <xf numFmtId="0" fontId="3" fillId="0" borderId="0" xfId="2" applyFont="1" applyBorder="1" applyAlignment="1">
      <alignment vertical="center"/>
    </xf>
    <xf numFmtId="0" fontId="3" fillId="0" borderId="29" xfId="2" applyFont="1" applyFill="1" applyBorder="1" applyAlignment="1">
      <alignment horizontal="left" vertical="center"/>
    </xf>
    <xf numFmtId="0" fontId="3" fillId="0" borderId="27" xfId="2" applyFont="1" applyFill="1" applyBorder="1" applyAlignment="1">
      <alignment horizontal="center" vertical="center" wrapText="1"/>
    </xf>
    <xf numFmtId="0" fontId="3" fillId="0" borderId="39" xfId="2" applyFont="1" applyFill="1" applyBorder="1" applyAlignment="1">
      <alignment horizontal="center" vertical="center" wrapText="1"/>
    </xf>
    <xf numFmtId="0" fontId="1" fillId="0" borderId="43" xfId="2" applyFont="1" applyBorder="1" applyAlignment="1">
      <alignment horizontal="left" vertical="center" wrapText="1"/>
    </xf>
    <xf numFmtId="4" fontId="1" fillId="4" borderId="44" xfId="2" applyNumberFormat="1" applyFill="1" applyBorder="1" applyAlignment="1" applyProtection="1">
      <alignment vertical="center"/>
      <protection locked="0"/>
    </xf>
    <xf numFmtId="4" fontId="1" fillId="4" borderId="11" xfId="2" applyNumberFormat="1" applyFill="1" applyBorder="1" applyAlignment="1" applyProtection="1">
      <alignment vertical="center"/>
      <protection locked="0"/>
    </xf>
    <xf numFmtId="4" fontId="1" fillId="4" borderId="40" xfId="2" applyNumberFormat="1" applyFill="1" applyBorder="1" applyAlignment="1" applyProtection="1">
      <alignment vertical="center"/>
      <protection locked="0"/>
    </xf>
    <xf numFmtId="4" fontId="5" fillId="0" borderId="45" xfId="2" applyNumberFormat="1" applyFont="1" applyBorder="1" applyAlignment="1">
      <alignment vertical="center"/>
    </xf>
    <xf numFmtId="0" fontId="1" fillId="0" borderId="17" xfId="2" applyFont="1" applyBorder="1" applyAlignment="1">
      <alignment horizontal="left" vertical="center" wrapText="1"/>
    </xf>
    <xf numFmtId="4" fontId="1" fillId="4" borderId="46" xfId="2" applyNumberFormat="1" applyFill="1" applyBorder="1" applyAlignment="1" applyProtection="1">
      <alignment vertical="center"/>
      <protection locked="0"/>
    </xf>
    <xf numFmtId="0" fontId="1" fillId="0" borderId="20" xfId="2" applyFont="1" applyBorder="1" applyAlignment="1">
      <alignment horizontal="left" vertical="center" wrapText="1"/>
    </xf>
    <xf numFmtId="4" fontId="1" fillId="4" borderId="47" xfId="2" applyNumberFormat="1" applyFill="1" applyBorder="1" applyAlignment="1" applyProtection="1">
      <alignment vertical="center"/>
      <protection locked="0"/>
    </xf>
    <xf numFmtId="4" fontId="1" fillId="4" borderId="36" xfId="2" applyNumberFormat="1" applyFill="1" applyBorder="1" applyAlignment="1" applyProtection="1">
      <alignment vertical="center"/>
      <protection locked="0"/>
    </xf>
    <xf numFmtId="0" fontId="1" fillId="0" borderId="23" xfId="2" applyFont="1" applyBorder="1" applyAlignment="1">
      <alignment horizontal="left" vertical="center" wrapText="1"/>
    </xf>
    <xf numFmtId="4" fontId="1" fillId="4" borderId="23" xfId="2" applyNumberFormat="1" applyFill="1" applyBorder="1" applyAlignment="1" applyProtection="1">
      <alignment vertical="center"/>
      <protection locked="0"/>
    </xf>
    <xf numFmtId="4" fontId="1" fillId="4" borderId="15" xfId="2" applyNumberFormat="1" applyFill="1" applyBorder="1" applyAlignment="1" applyProtection="1">
      <alignment vertical="center"/>
      <protection locked="0"/>
    </xf>
    <xf numFmtId="0" fontId="5" fillId="0" borderId="26" xfId="2" applyFont="1" applyFill="1" applyBorder="1" applyAlignment="1">
      <alignment horizontal="left" vertical="center" wrapText="1"/>
    </xf>
    <xf numFmtId="4" fontId="5" fillId="0" borderId="26" xfId="2" applyNumberFormat="1" applyFont="1" applyFill="1" applyBorder="1" applyAlignment="1">
      <alignment vertical="center"/>
    </xf>
    <xf numFmtId="4" fontId="5" fillId="0" borderId="38" xfId="2" applyNumberFormat="1" applyFont="1" applyFill="1" applyBorder="1" applyAlignment="1">
      <alignment vertical="center"/>
    </xf>
    <xf numFmtId="4" fontId="5" fillId="0" borderId="48" xfId="2" applyNumberFormat="1" applyFont="1" applyFill="1" applyBorder="1" applyAlignment="1">
      <alignment vertical="center"/>
    </xf>
    <xf numFmtId="4" fontId="5" fillId="0" borderId="39" xfId="2" applyNumberFormat="1" applyFont="1" applyBorder="1" applyAlignment="1">
      <alignment vertical="center"/>
    </xf>
    <xf numFmtId="4" fontId="5" fillId="0" borderId="49" xfId="2" applyNumberFormat="1" applyFont="1" applyBorder="1" applyAlignment="1">
      <alignment vertical="center"/>
    </xf>
    <xf numFmtId="0" fontId="5" fillId="0" borderId="0" xfId="2" applyFont="1" applyFill="1" applyBorder="1" applyAlignment="1">
      <alignment horizontal="left" vertical="center" wrapText="1"/>
    </xf>
    <xf numFmtId="4" fontId="5" fillId="0" borderId="0" xfId="2" applyNumberFormat="1" applyFont="1" applyFill="1" applyBorder="1" applyAlignment="1">
      <alignment vertical="center"/>
    </xf>
    <xf numFmtId="0" fontId="19" fillId="0" borderId="0" xfId="2" applyFont="1" applyFill="1" applyBorder="1" applyAlignment="1">
      <alignment horizontal="left" vertical="center" wrapText="1"/>
    </xf>
    <xf numFmtId="0" fontId="19" fillId="0" borderId="0" xfId="2" applyFont="1" applyFill="1" applyBorder="1" applyAlignment="1">
      <alignment vertical="center"/>
    </xf>
    <xf numFmtId="0" fontId="1" fillId="0" borderId="0" xfId="2" applyFill="1" applyBorder="1" applyAlignment="1">
      <alignment vertical="center"/>
    </xf>
    <xf numFmtId="0" fontId="1" fillId="0" borderId="0" xfId="2" applyAlignment="1">
      <alignment horizontal="center" vertical="center"/>
    </xf>
    <xf numFmtId="0" fontId="3" fillId="0" borderId="50" xfId="2" applyFont="1" applyFill="1" applyBorder="1" applyAlignment="1">
      <alignment horizontal="center" vertical="center"/>
    </xf>
    <xf numFmtId="0" fontId="3" fillId="0" borderId="38" xfId="2" applyFont="1" applyFill="1" applyBorder="1" applyAlignment="1">
      <alignment horizontal="center" vertical="center"/>
    </xf>
    <xf numFmtId="4" fontId="1" fillId="0" borderId="44" xfId="2" applyNumberFormat="1" applyBorder="1" applyAlignment="1">
      <alignment vertical="center"/>
    </xf>
    <xf numFmtId="4" fontId="1" fillId="0" borderId="11" xfId="2" applyNumberFormat="1" applyBorder="1" applyAlignment="1">
      <alignment vertical="center"/>
    </xf>
    <xf numFmtId="4" fontId="1" fillId="0" borderId="46" xfId="2" applyNumberFormat="1" applyBorder="1" applyAlignment="1">
      <alignment vertical="center"/>
    </xf>
    <xf numFmtId="4" fontId="1" fillId="0" borderId="13" xfId="2" applyNumberFormat="1" applyBorder="1" applyAlignment="1">
      <alignment vertical="center"/>
    </xf>
    <xf numFmtId="4" fontId="1" fillId="0" borderId="47" xfId="2" applyNumberFormat="1" applyBorder="1" applyAlignment="1">
      <alignment vertical="center"/>
    </xf>
    <xf numFmtId="4" fontId="1" fillId="0" borderId="36" xfId="2" applyNumberFormat="1" applyBorder="1" applyAlignment="1">
      <alignment vertical="center"/>
    </xf>
    <xf numFmtId="4" fontId="1" fillId="0" borderId="23" xfId="2" applyNumberFormat="1" applyBorder="1" applyAlignment="1">
      <alignment vertical="center"/>
    </xf>
    <xf numFmtId="4" fontId="1" fillId="0" borderId="15" xfId="2" applyNumberFormat="1" applyBorder="1" applyAlignment="1">
      <alignment vertical="center"/>
    </xf>
    <xf numFmtId="0" fontId="1" fillId="0" borderId="0" xfId="2" applyBorder="1" applyAlignment="1" applyProtection="1">
      <alignment vertical="center"/>
    </xf>
    <xf numFmtId="4" fontId="1" fillId="0" borderId="51" xfId="2" applyNumberFormat="1" applyBorder="1" applyAlignment="1">
      <alignment vertical="center"/>
    </xf>
    <xf numFmtId="4" fontId="1" fillId="4" borderId="52" xfId="2" applyNumberFormat="1" applyFont="1" applyFill="1" applyBorder="1" applyAlignment="1" applyProtection="1">
      <alignment vertical="center"/>
      <protection locked="0"/>
    </xf>
    <xf numFmtId="4" fontId="6" fillId="0" borderId="16" xfId="2" applyNumberFormat="1" applyFont="1" applyFill="1" applyBorder="1" applyAlignment="1">
      <alignment horizontal="right" vertical="center" wrapText="1"/>
    </xf>
    <xf numFmtId="4" fontId="10" fillId="6" borderId="12" xfId="2" applyNumberFormat="1" applyFont="1" applyFill="1" applyBorder="1"/>
    <xf numFmtId="4" fontId="10" fillId="6" borderId="53" xfId="2" applyNumberFormat="1" applyFont="1" applyFill="1" applyBorder="1"/>
    <xf numFmtId="4" fontId="6" fillId="0" borderId="14" xfId="2" applyNumberFormat="1" applyFont="1" applyFill="1" applyBorder="1" applyAlignment="1">
      <alignment horizontal="right" vertical="center" wrapText="1"/>
    </xf>
    <xf numFmtId="0" fontId="3" fillId="0" borderId="0" xfId="2" applyFont="1" applyFill="1" applyBorder="1"/>
    <xf numFmtId="0" fontId="3" fillId="0" borderId="0" xfId="2" applyFont="1" applyBorder="1"/>
    <xf numFmtId="0" fontId="3" fillId="0" borderId="0" xfId="2" applyFont="1" applyBorder="1" applyProtection="1"/>
    <xf numFmtId="0" fontId="3" fillId="0" borderId="0" xfId="2" applyFont="1" applyFill="1" applyBorder="1" applyProtection="1"/>
    <xf numFmtId="0" fontId="5" fillId="0" borderId="0" xfId="2" applyFont="1" applyFill="1" applyBorder="1" applyAlignment="1">
      <alignment vertical="center"/>
    </xf>
    <xf numFmtId="0" fontId="2" fillId="0" borderId="0" xfId="2" applyFont="1" applyAlignment="1">
      <alignment vertical="center"/>
    </xf>
    <xf numFmtId="4" fontId="1" fillId="0" borderId="0" xfId="2" applyNumberFormat="1" applyFill="1" applyBorder="1" applyAlignment="1">
      <alignment vertical="center"/>
    </xf>
    <xf numFmtId="0" fontId="7" fillId="0" borderId="0" xfId="2" applyFont="1" applyAlignment="1">
      <alignment vertical="center" wrapText="1"/>
    </xf>
    <xf numFmtId="9" fontId="27" fillId="0" borderId="0" xfId="3" applyFont="1" applyAlignment="1">
      <alignment vertical="center" wrapText="1"/>
    </xf>
    <xf numFmtId="0" fontId="1" fillId="0" borderId="0" xfId="2" applyFill="1" applyBorder="1" applyAlignment="1">
      <alignment vertical="center" wrapText="1"/>
    </xf>
    <xf numFmtId="0" fontId="3" fillId="0" borderId="0" xfId="0" applyFont="1"/>
    <xf numFmtId="4" fontId="1" fillId="0" borderId="12" xfId="1" applyNumberFormat="1" applyFill="1" applyBorder="1" applyAlignment="1" applyProtection="1">
      <alignment horizontal="right" vertical="center"/>
    </xf>
    <xf numFmtId="4" fontId="1" fillId="0" borderId="14" xfId="1" applyNumberFormat="1" applyFill="1" applyBorder="1" applyAlignment="1" applyProtection="1">
      <alignment horizontal="right" vertical="center"/>
    </xf>
    <xf numFmtId="4" fontId="1" fillId="0" borderId="12" xfId="2" applyNumberFormat="1" applyFill="1" applyBorder="1" applyAlignment="1" applyProtection="1">
      <alignment vertical="center"/>
    </xf>
    <xf numFmtId="4" fontId="1" fillId="0" borderId="14" xfId="2" applyNumberFormat="1" applyFill="1" applyBorder="1" applyAlignment="1" applyProtection="1">
      <alignment vertical="center"/>
    </xf>
    <xf numFmtId="4" fontId="3" fillId="0" borderId="13" xfId="2" applyNumberFormat="1" applyFont="1" applyFill="1" applyBorder="1" applyAlignment="1">
      <alignment horizontal="right" vertical="center"/>
    </xf>
    <xf numFmtId="4" fontId="0" fillId="4" borderId="11" xfId="1" applyNumberFormat="1" applyFont="1" applyFill="1" applyBorder="1" applyAlignment="1" applyProtection="1">
      <alignment horizontal="right" vertical="center"/>
      <protection locked="0"/>
    </xf>
    <xf numFmtId="4" fontId="1" fillId="4" borderId="13" xfId="2" applyNumberFormat="1" applyFill="1" applyBorder="1" applyAlignment="1" applyProtection="1">
      <alignment horizontal="right"/>
      <protection locked="0"/>
    </xf>
    <xf numFmtId="4" fontId="0" fillId="4" borderId="13" xfId="1" applyNumberFormat="1" applyFont="1" applyFill="1" applyBorder="1" applyAlignment="1" applyProtection="1">
      <alignment horizontal="right"/>
      <protection locked="0"/>
    </xf>
    <xf numFmtId="4" fontId="1" fillId="4" borderId="13" xfId="2" applyNumberFormat="1" applyFill="1" applyBorder="1" applyAlignment="1" applyProtection="1">
      <alignment horizontal="right" vertical="center"/>
      <protection locked="0"/>
    </xf>
    <xf numFmtId="0" fontId="1" fillId="0" borderId="40" xfId="2" applyFont="1" applyBorder="1" applyAlignment="1" applyProtection="1">
      <alignment horizontal="left" vertical="center"/>
    </xf>
    <xf numFmtId="0" fontId="9" fillId="0" borderId="1" xfId="2" applyFont="1" applyBorder="1" applyAlignment="1" applyProtection="1">
      <alignment horizontal="left" vertical="center" wrapText="1"/>
    </xf>
    <xf numFmtId="0" fontId="9" fillId="0" borderId="54" xfId="2" applyFont="1" applyBorder="1" applyAlignment="1" applyProtection="1">
      <alignment horizontal="left" vertical="center" wrapText="1"/>
    </xf>
    <xf numFmtId="49" fontId="5" fillId="0" borderId="2" xfId="2" applyNumberFormat="1" applyFont="1" applyFill="1" applyBorder="1" applyAlignment="1" applyProtection="1">
      <alignment horizontal="left" vertical="top"/>
    </xf>
    <xf numFmtId="0" fontId="3" fillId="0" borderId="50" xfId="2" applyFont="1" applyFill="1" applyBorder="1" applyAlignment="1">
      <alignment horizontal="center" vertical="center" wrapText="1"/>
    </xf>
    <xf numFmtId="0" fontId="5" fillId="0" borderId="0" xfId="2" applyFont="1" applyBorder="1" applyAlignment="1">
      <alignment horizontal="center" vertical="center" wrapText="1"/>
    </xf>
    <xf numFmtId="0" fontId="5" fillId="0" borderId="68" xfId="2" applyFont="1" applyBorder="1" applyAlignment="1">
      <alignment horizontal="center" vertical="center" wrapText="1"/>
    </xf>
    <xf numFmtId="4" fontId="1" fillId="4" borderId="19" xfId="2" applyNumberFormat="1" applyFill="1" applyBorder="1" applyAlignment="1" applyProtection="1">
      <alignment horizontal="right"/>
      <protection locked="0"/>
    </xf>
    <xf numFmtId="4" fontId="1" fillId="4" borderId="54" xfId="2" applyNumberFormat="1" applyFill="1" applyBorder="1" applyAlignment="1" applyProtection="1">
      <alignment horizontal="right" vertical="center"/>
      <protection locked="0"/>
    </xf>
    <xf numFmtId="0" fontId="3" fillId="0" borderId="32" xfId="2" applyFont="1" applyFill="1" applyBorder="1" applyAlignment="1">
      <alignment vertical="center" wrapText="1"/>
    </xf>
    <xf numFmtId="4" fontId="1" fillId="4" borderId="19" xfId="2" applyNumberFormat="1" applyFill="1" applyBorder="1" applyAlignment="1" applyProtection="1">
      <alignment horizontal="right" vertical="center"/>
      <protection locked="0"/>
    </xf>
    <xf numFmtId="4" fontId="1" fillId="4" borderId="36" xfId="2" applyNumberFormat="1" applyFill="1" applyBorder="1" applyAlignment="1" applyProtection="1">
      <alignment horizontal="right" vertical="center"/>
      <protection locked="0"/>
    </xf>
    <xf numFmtId="4" fontId="10" fillId="6" borderId="14" xfId="2" applyNumberFormat="1" applyFont="1" applyFill="1" applyBorder="1"/>
    <xf numFmtId="10" fontId="5" fillId="0" borderId="0" xfId="3" applyNumberFormat="1" applyFont="1" applyFill="1" applyBorder="1" applyAlignment="1">
      <alignment vertical="center"/>
    </xf>
    <xf numFmtId="4" fontId="0" fillId="7" borderId="13" xfId="1" applyNumberFormat="1" applyFont="1" applyFill="1" applyBorder="1" applyAlignment="1" applyProtection="1">
      <alignment horizontal="right"/>
      <protection locked="0"/>
    </xf>
    <xf numFmtId="4" fontId="10" fillId="7" borderId="12" xfId="2" applyNumberFormat="1" applyFont="1" applyFill="1" applyBorder="1"/>
    <xf numFmtId="4" fontId="1" fillId="7" borderId="40" xfId="2" applyNumberFormat="1" applyFill="1" applyBorder="1" applyAlignment="1" applyProtection="1">
      <alignment vertical="center"/>
      <protection locked="0"/>
    </xf>
    <xf numFmtId="4" fontId="1" fillId="7" borderId="13" xfId="2" applyNumberFormat="1" applyFill="1" applyBorder="1" applyAlignment="1" applyProtection="1">
      <alignment vertical="center"/>
      <protection locked="0"/>
    </xf>
    <xf numFmtId="4" fontId="1" fillId="7" borderId="42" xfId="2" applyNumberFormat="1" applyFill="1" applyBorder="1" applyAlignment="1" applyProtection="1">
      <alignment vertical="center"/>
      <protection locked="0"/>
    </xf>
    <xf numFmtId="4" fontId="1" fillId="7" borderId="15" xfId="2" applyNumberFormat="1" applyFill="1" applyBorder="1" applyAlignment="1" applyProtection="1">
      <alignment vertical="center"/>
      <protection locked="0"/>
    </xf>
    <xf numFmtId="0" fontId="35" fillId="0" borderId="2" xfId="2" applyFont="1" applyBorder="1" applyAlignment="1" applyProtection="1">
      <alignment vertical="center"/>
    </xf>
    <xf numFmtId="0" fontId="35" fillId="2" borderId="0" xfId="2" applyFont="1" applyFill="1" applyBorder="1" applyAlignment="1" applyProtection="1">
      <alignment vertical="center"/>
    </xf>
    <xf numFmtId="49" fontId="35" fillId="2" borderId="0" xfId="2" applyNumberFormat="1" applyFont="1" applyFill="1" applyBorder="1" applyAlignment="1" applyProtection="1">
      <alignment vertical="center"/>
    </xf>
    <xf numFmtId="49" fontId="35" fillId="2" borderId="2" xfId="2" applyNumberFormat="1" applyFont="1" applyFill="1" applyBorder="1" applyAlignment="1" applyProtection="1">
      <alignment horizontal="left" vertical="center"/>
    </xf>
    <xf numFmtId="49" fontId="35" fillId="2" borderId="0" xfId="2" applyNumberFormat="1" applyFont="1" applyFill="1" applyBorder="1" applyAlignment="1" applyProtection="1">
      <alignment horizontal="left" vertical="center"/>
    </xf>
    <xf numFmtId="0" fontId="6" fillId="2" borderId="0" xfId="2" applyFont="1" applyFill="1" applyBorder="1" applyAlignment="1" applyProtection="1">
      <alignment horizontal="left" vertical="center"/>
    </xf>
    <xf numFmtId="0" fontId="10" fillId="0" borderId="3" xfId="2" applyFont="1" applyBorder="1" applyAlignment="1" applyProtection="1">
      <alignment vertical="center"/>
    </xf>
    <xf numFmtId="49" fontId="8" fillId="0" borderId="0" xfId="2" applyNumberFormat="1" applyFont="1" applyBorder="1" applyAlignment="1" applyProtection="1">
      <alignment horizontal="left" vertical="center" wrapText="1"/>
    </xf>
    <xf numFmtId="0" fontId="8" fillId="0" borderId="0" xfId="2" applyFont="1" applyFill="1" applyBorder="1" applyAlignment="1" applyProtection="1">
      <alignment horizontal="left" vertical="center" wrapText="1"/>
    </xf>
    <xf numFmtId="0" fontId="8" fillId="0" borderId="3" xfId="2" applyFont="1" applyFill="1" applyBorder="1" applyAlignment="1" applyProtection="1">
      <alignment horizontal="left" vertical="center" wrapText="1"/>
    </xf>
    <xf numFmtId="0" fontId="5" fillId="0" borderId="2" xfId="2" applyFont="1" applyBorder="1" applyAlignment="1" applyProtection="1">
      <alignment vertical="center"/>
    </xf>
    <xf numFmtId="0" fontId="35" fillId="0" borderId="2" xfId="2" applyFont="1" applyBorder="1" applyAlignment="1" applyProtection="1">
      <alignment horizontal="left" vertical="center" wrapText="1"/>
    </xf>
    <xf numFmtId="0" fontId="1" fillId="0" borderId="0" xfId="2" applyFont="1" applyBorder="1" applyAlignment="1" applyProtection="1">
      <alignment horizontal="left" vertical="center" wrapText="1"/>
    </xf>
    <xf numFmtId="0" fontId="1" fillId="0" borderId="3" xfId="2" applyFont="1" applyBorder="1" applyAlignment="1" applyProtection="1">
      <alignment horizontal="left" vertical="center" wrapText="1"/>
    </xf>
    <xf numFmtId="0" fontId="35" fillId="0" borderId="0" xfId="2" applyFont="1" applyBorder="1" applyAlignment="1" applyProtection="1">
      <alignment horizontal="left" vertical="center" wrapText="1"/>
    </xf>
    <xf numFmtId="0" fontId="1" fillId="0" borderId="0" xfId="2" applyAlignment="1">
      <alignment horizontal="left" vertical="center" wrapText="1"/>
    </xf>
    <xf numFmtId="0" fontId="1" fillId="0" borderId="0" xfId="2" applyAlignment="1">
      <alignment horizontal="left" vertical="center"/>
    </xf>
    <xf numFmtId="0" fontId="35" fillId="0" borderId="0" xfId="2" applyFont="1" applyBorder="1" applyAlignment="1" applyProtection="1">
      <alignment vertical="center"/>
    </xf>
    <xf numFmtId="0" fontId="1" fillId="9" borderId="13" xfId="2" applyFill="1" applyBorder="1" applyAlignment="1" applyProtection="1">
      <alignment wrapText="1"/>
    </xf>
    <xf numFmtId="0" fontId="1" fillId="9" borderId="13" xfId="2" applyFill="1" applyBorder="1" applyProtection="1"/>
    <xf numFmtId="0" fontId="1" fillId="10" borderId="13" xfId="2" applyFill="1" applyBorder="1" applyProtection="1"/>
    <xf numFmtId="0" fontId="1" fillId="10" borderId="36" xfId="2" applyFont="1" applyFill="1" applyBorder="1" applyAlignment="1">
      <alignment vertical="top" wrapText="1"/>
    </xf>
    <xf numFmtId="0" fontId="3" fillId="0" borderId="36" xfId="2" applyFont="1" applyBorder="1" applyAlignment="1">
      <alignment vertical="center"/>
    </xf>
    <xf numFmtId="4" fontId="3" fillId="0" borderId="36" xfId="2" applyNumberFormat="1" applyFont="1" applyBorder="1" applyAlignment="1">
      <alignment vertical="center"/>
    </xf>
    <xf numFmtId="0" fontId="2" fillId="0" borderId="66" xfId="2" applyFont="1" applyFill="1" applyBorder="1" applyAlignment="1">
      <alignment vertical="center"/>
    </xf>
    <xf numFmtId="0" fontId="2" fillId="0" borderId="70" xfId="2" applyFont="1" applyFill="1" applyBorder="1" applyAlignment="1">
      <alignment vertical="center"/>
    </xf>
    <xf numFmtId="0" fontId="2" fillId="0" borderId="71" xfId="2" applyFont="1" applyFill="1" applyBorder="1" applyAlignment="1">
      <alignment vertical="center"/>
    </xf>
    <xf numFmtId="0" fontId="2" fillId="0" borderId="69" xfId="2" applyFont="1" applyFill="1" applyBorder="1" applyAlignment="1">
      <alignment vertical="center"/>
    </xf>
    <xf numFmtId="0" fontId="2" fillId="0" borderId="72" xfId="2" applyFont="1" applyFill="1" applyBorder="1" applyAlignment="1">
      <alignment vertical="center"/>
    </xf>
    <xf numFmtId="0" fontId="2" fillId="0" borderId="73" xfId="2" applyFont="1" applyFill="1" applyBorder="1" applyAlignment="1">
      <alignment vertical="center"/>
    </xf>
    <xf numFmtId="0" fontId="2" fillId="0" borderId="62" xfId="2" applyFont="1" applyFill="1" applyBorder="1" applyAlignment="1">
      <alignment vertical="center"/>
    </xf>
    <xf numFmtId="0" fontId="31" fillId="8" borderId="0" xfId="2" applyFont="1" applyFill="1" applyBorder="1" applyAlignment="1" applyProtection="1">
      <alignment vertical="center"/>
    </xf>
    <xf numFmtId="0" fontId="11" fillId="8" borderId="0" xfId="2" applyFont="1" applyFill="1" applyBorder="1" applyAlignment="1" applyProtection="1">
      <alignment vertical="center" wrapText="1"/>
    </xf>
    <xf numFmtId="0" fontId="11" fillId="8" borderId="3" xfId="2" applyFont="1" applyFill="1" applyBorder="1" applyAlignment="1" applyProtection="1">
      <alignment vertical="center" wrapText="1"/>
    </xf>
    <xf numFmtId="0" fontId="11" fillId="8" borderId="0" xfId="2" applyFont="1" applyFill="1" applyBorder="1" applyAlignment="1" applyProtection="1">
      <alignment vertical="top" wrapText="1"/>
    </xf>
    <xf numFmtId="49" fontId="12" fillId="8" borderId="0" xfId="2" applyNumberFormat="1" applyFont="1" applyFill="1" applyBorder="1" applyAlignment="1" applyProtection="1">
      <alignment vertical="top" wrapText="1"/>
    </xf>
    <xf numFmtId="49" fontId="35" fillId="8" borderId="0" xfId="2" applyNumberFormat="1" applyFont="1" applyFill="1" applyBorder="1" applyAlignment="1" applyProtection="1">
      <alignment horizontal="left" vertical="center"/>
    </xf>
    <xf numFmtId="0" fontId="34" fillId="8" borderId="0" xfId="2" applyFont="1" applyFill="1" applyAlignment="1">
      <alignment vertical="center"/>
    </xf>
    <xf numFmtId="0" fontId="3" fillId="8" borderId="0" xfId="2" applyFont="1" applyFill="1" applyBorder="1" applyAlignment="1">
      <alignment horizontal="right" vertical="center" wrapText="1"/>
    </xf>
    <xf numFmtId="0" fontId="3" fillId="8" borderId="38" xfId="2" applyFont="1" applyFill="1" applyBorder="1" applyAlignment="1">
      <alignment horizontal="center" vertical="center" wrapText="1"/>
    </xf>
    <xf numFmtId="0" fontId="6" fillId="0" borderId="2" xfId="2" applyFont="1" applyFill="1" applyBorder="1" applyAlignment="1" applyProtection="1">
      <alignment horizontal="center" vertical="top"/>
    </xf>
    <xf numFmtId="0" fontId="1" fillId="0" borderId="0" xfId="2" applyAlignment="1">
      <alignment vertical="top" wrapText="1"/>
    </xf>
    <xf numFmtId="49" fontId="1" fillId="8" borderId="0" xfId="2" applyNumberFormat="1" applyFont="1" applyFill="1" applyBorder="1" applyAlignment="1" applyProtection="1">
      <alignment vertical="top" wrapText="1"/>
    </xf>
    <xf numFmtId="49" fontId="1" fillId="8" borderId="0" xfId="2" applyNumberFormat="1" applyFont="1" applyFill="1" applyBorder="1" applyAlignment="1" applyProtection="1">
      <alignment vertical="top"/>
    </xf>
    <xf numFmtId="4" fontId="1" fillId="4" borderId="42" xfId="2" applyNumberFormat="1" applyFill="1" applyBorder="1" applyAlignment="1" applyProtection="1">
      <alignment vertical="center"/>
      <protection locked="0"/>
    </xf>
    <xf numFmtId="4" fontId="1" fillId="4" borderId="55" xfId="2" applyNumberFormat="1" applyFill="1" applyBorder="1" applyAlignment="1" applyProtection="1">
      <alignment vertical="center"/>
      <protection locked="0"/>
    </xf>
    <xf numFmtId="0" fontId="3" fillId="0" borderId="38" xfId="2" applyFont="1" applyFill="1" applyBorder="1" applyAlignment="1">
      <alignment horizontal="center" vertical="center" wrapText="1"/>
    </xf>
    <xf numFmtId="4" fontId="1" fillId="7" borderId="11" xfId="2" applyNumberFormat="1" applyFill="1" applyBorder="1" applyAlignment="1" applyProtection="1">
      <alignment vertical="center"/>
      <protection locked="0"/>
    </xf>
    <xf numFmtId="0" fontId="3" fillId="0" borderId="28" xfId="2" applyFont="1" applyFill="1" applyBorder="1" applyAlignment="1">
      <alignment horizontal="center" vertical="center" wrapText="1"/>
    </xf>
    <xf numFmtId="0" fontId="5" fillId="0" borderId="0" xfId="2" applyFont="1" applyFill="1" applyBorder="1" applyAlignment="1">
      <alignment horizontal="left" vertical="center" wrapText="1"/>
    </xf>
    <xf numFmtId="4" fontId="5" fillId="0" borderId="0" xfId="2" applyNumberFormat="1" applyFont="1" applyBorder="1" applyAlignment="1">
      <alignment vertical="center"/>
    </xf>
    <xf numFmtId="0" fontId="1" fillId="0" borderId="0" xfId="2" applyFont="1" applyBorder="1" applyAlignment="1">
      <alignment horizontal="left" vertical="center"/>
    </xf>
    <xf numFmtId="49" fontId="5" fillId="6" borderId="2" xfId="2" applyNumberFormat="1" applyFont="1" applyFill="1" applyBorder="1" applyAlignment="1" applyProtection="1">
      <alignment horizontal="left" vertical="center"/>
    </xf>
    <xf numFmtId="49" fontId="5" fillId="6" borderId="0" xfId="2" applyNumberFormat="1" applyFont="1" applyFill="1" applyBorder="1" applyAlignment="1" applyProtection="1">
      <alignment horizontal="left" vertical="center"/>
    </xf>
    <xf numFmtId="49" fontId="5" fillId="6" borderId="3" xfId="2" applyNumberFormat="1" applyFont="1" applyFill="1" applyBorder="1" applyAlignment="1" applyProtection="1">
      <alignment horizontal="left" vertical="center"/>
    </xf>
    <xf numFmtId="0" fontId="1" fillId="8" borderId="0" xfId="2" applyFont="1" applyFill="1" applyBorder="1" applyAlignment="1" applyProtection="1">
      <alignment horizontal="left" vertical="top" wrapText="1"/>
    </xf>
    <xf numFmtId="0" fontId="12" fillId="8" borderId="0" xfId="2" applyFont="1" applyFill="1" applyBorder="1" applyAlignment="1" applyProtection="1">
      <alignment horizontal="left" vertical="top" wrapText="1"/>
    </xf>
    <xf numFmtId="0" fontId="12" fillId="8" borderId="3" xfId="2" applyFont="1" applyFill="1" applyBorder="1" applyAlignment="1" applyProtection="1">
      <alignment horizontal="left" vertical="top" wrapText="1"/>
    </xf>
    <xf numFmtId="0" fontId="3" fillId="0" borderId="0" xfId="2" applyFont="1" applyFill="1" applyBorder="1" applyAlignment="1">
      <alignment vertical="top" wrapText="1"/>
    </xf>
    <xf numFmtId="0" fontId="3" fillId="0" borderId="3" xfId="2" applyFont="1" applyFill="1" applyBorder="1" applyAlignment="1">
      <alignment vertical="top" wrapText="1"/>
    </xf>
    <xf numFmtId="49" fontId="37" fillId="0" borderId="1" xfId="0" applyNumberFormat="1" applyFont="1" applyBorder="1" applyAlignment="1" applyProtection="1">
      <alignment horizontal="right" wrapText="1"/>
    </xf>
    <xf numFmtId="49" fontId="37" fillId="0" borderId="1" xfId="0" applyNumberFormat="1" applyFont="1" applyBorder="1" applyAlignment="1" applyProtection="1">
      <alignment horizontal="right"/>
    </xf>
    <xf numFmtId="0" fontId="38" fillId="0" borderId="1" xfId="0" applyFont="1" applyBorder="1" applyAlignment="1" applyProtection="1">
      <alignment horizontal="left" vertical="center" wrapText="1"/>
    </xf>
    <xf numFmtId="0" fontId="4" fillId="4" borderId="55" xfId="2" applyFont="1" applyFill="1" applyBorder="1" applyAlignment="1" applyProtection="1">
      <alignment horizontal="center" vertical="center" wrapText="1"/>
    </xf>
    <xf numFmtId="0" fontId="4" fillId="4" borderId="21" xfId="2" applyFont="1" applyFill="1" applyBorder="1" applyAlignment="1" applyProtection="1">
      <alignment horizontal="center" vertical="center"/>
    </xf>
    <xf numFmtId="0" fontId="4" fillId="4" borderId="22" xfId="2" applyFont="1" applyFill="1" applyBorder="1" applyAlignment="1" applyProtection="1">
      <alignment horizontal="center" vertical="center"/>
    </xf>
    <xf numFmtId="0" fontId="3" fillId="8" borderId="0" xfId="2" applyFont="1" applyFill="1" applyBorder="1" applyAlignment="1">
      <alignment vertical="center" wrapText="1"/>
    </xf>
    <xf numFmtId="0" fontId="3" fillId="8" borderId="3" xfId="2" applyFont="1" applyFill="1" applyBorder="1" applyAlignment="1">
      <alignment vertical="center" wrapText="1"/>
    </xf>
    <xf numFmtId="0" fontId="3" fillId="0" borderId="0" xfId="2" applyFont="1" applyFill="1" applyBorder="1" applyAlignment="1">
      <alignment vertical="center" wrapText="1"/>
    </xf>
    <xf numFmtId="0" fontId="3" fillId="0" borderId="3" xfId="2" applyFont="1" applyFill="1" applyBorder="1" applyAlignment="1">
      <alignment vertical="center" wrapText="1"/>
    </xf>
    <xf numFmtId="0" fontId="1" fillId="2" borderId="2" xfId="2" applyFont="1" applyFill="1" applyBorder="1" applyAlignment="1" applyProtection="1">
      <alignment vertical="top" wrapText="1"/>
    </xf>
    <xf numFmtId="0" fontId="1" fillId="2" borderId="0" xfId="2" applyFont="1" applyFill="1" applyBorder="1" applyAlignment="1" applyProtection="1">
      <alignment vertical="top" wrapText="1"/>
    </xf>
    <xf numFmtId="0" fontId="1" fillId="2" borderId="3" xfId="2" applyFont="1" applyFill="1" applyBorder="1" applyAlignment="1" applyProtection="1">
      <alignment vertical="top" wrapText="1"/>
    </xf>
    <xf numFmtId="0" fontId="1" fillId="0" borderId="2" xfId="2" applyFont="1" applyBorder="1" applyAlignment="1" applyProtection="1">
      <alignment horizontal="left" vertical="top" wrapText="1"/>
    </xf>
    <xf numFmtId="0" fontId="1" fillId="0" borderId="0" xfId="2" applyFont="1" applyBorder="1" applyAlignment="1" applyProtection="1">
      <alignment horizontal="left" vertical="top" wrapText="1"/>
    </xf>
    <xf numFmtId="0" fontId="1" fillId="0" borderId="3" xfId="2" applyFont="1" applyBorder="1" applyAlignment="1" applyProtection="1">
      <alignment horizontal="left" vertical="top" wrapText="1"/>
    </xf>
    <xf numFmtId="49" fontId="1" fillId="8" borderId="0" xfId="2" applyNumberFormat="1" applyFont="1" applyFill="1" applyBorder="1" applyAlignment="1" applyProtection="1">
      <alignment horizontal="left" vertical="top" wrapText="1"/>
    </xf>
    <xf numFmtId="49" fontId="8" fillId="8" borderId="0" xfId="2" applyNumberFormat="1" applyFont="1" applyFill="1" applyBorder="1" applyAlignment="1" applyProtection="1">
      <alignment horizontal="left" vertical="top" wrapText="1"/>
    </xf>
    <xf numFmtId="15" fontId="1" fillId="8" borderId="0" xfId="2" applyNumberFormat="1" applyFont="1" applyFill="1" applyBorder="1" applyAlignment="1" applyProtection="1">
      <alignment horizontal="left" vertical="top" wrapText="1"/>
    </xf>
    <xf numFmtId="15" fontId="1" fillId="8" borderId="3" xfId="2" applyNumberFormat="1" applyFont="1" applyFill="1" applyBorder="1" applyAlignment="1" applyProtection="1">
      <alignment horizontal="left" vertical="top" wrapText="1"/>
    </xf>
    <xf numFmtId="49" fontId="1" fillId="8" borderId="0" xfId="2" applyNumberFormat="1" applyFont="1" applyFill="1" applyBorder="1" applyAlignment="1" applyProtection="1">
      <alignment vertical="top" wrapText="1"/>
    </xf>
    <xf numFmtId="0" fontId="0" fillId="8" borderId="0" xfId="0" applyFill="1" applyAlignment="1">
      <alignment vertical="top" wrapText="1"/>
    </xf>
    <xf numFmtId="0" fontId="3" fillId="8" borderId="0" xfId="2" applyFont="1" applyFill="1" applyBorder="1" applyAlignment="1" applyProtection="1">
      <alignment horizontal="left" vertical="top" wrapText="1"/>
    </xf>
    <xf numFmtId="0" fontId="23" fillId="0" borderId="41"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1" fillId="0" borderId="41" xfId="0" applyFont="1" applyBorder="1" applyAlignment="1" applyProtection="1">
      <alignment horizontal="left" vertical="center" wrapText="1"/>
    </xf>
    <xf numFmtId="0" fontId="1" fillId="0" borderId="18"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1" fillId="0" borderId="0" xfId="2" applyFont="1" applyBorder="1" applyAlignment="1" applyProtection="1">
      <alignment horizontal="left" vertical="center" wrapText="1"/>
    </xf>
    <xf numFmtId="0" fontId="1" fillId="0" borderId="3" xfId="2" applyFont="1" applyBorder="1" applyAlignment="1" applyProtection="1">
      <alignment horizontal="left" vertical="center" wrapText="1"/>
    </xf>
    <xf numFmtId="0" fontId="1" fillId="8" borderId="2" xfId="2" applyFont="1" applyFill="1" applyBorder="1" applyAlignment="1" applyProtection="1">
      <alignment horizontal="left" vertical="top" wrapText="1"/>
    </xf>
    <xf numFmtId="0" fontId="1" fillId="8" borderId="3" xfId="2" applyFont="1" applyFill="1" applyBorder="1" applyAlignment="1" applyProtection="1">
      <alignment horizontal="left" vertical="top" wrapText="1"/>
    </xf>
    <xf numFmtId="0" fontId="8" fillId="0" borderId="0" xfId="2" applyFont="1" applyBorder="1" applyAlignment="1" applyProtection="1">
      <alignment horizontal="left" vertical="top" wrapText="1"/>
    </xf>
    <xf numFmtId="0" fontId="8" fillId="0" borderId="3" xfId="2" applyFont="1" applyBorder="1" applyAlignment="1" applyProtection="1">
      <alignment horizontal="left" vertical="top" wrapText="1"/>
    </xf>
    <xf numFmtId="49" fontId="11" fillId="8" borderId="0" xfId="2" applyNumberFormat="1" applyFont="1" applyFill="1" applyBorder="1" applyAlignment="1" applyProtection="1">
      <alignment horizontal="left" vertical="top" wrapText="1"/>
    </xf>
    <xf numFmtId="49" fontId="3" fillId="8" borderId="0" xfId="2" applyNumberFormat="1" applyFont="1" applyFill="1" applyBorder="1" applyAlignment="1" applyProtection="1">
      <alignment horizontal="left" vertical="top" wrapText="1"/>
    </xf>
    <xf numFmtId="49" fontId="3" fillId="8" borderId="3" xfId="2" applyNumberFormat="1" applyFont="1" applyFill="1" applyBorder="1" applyAlignment="1" applyProtection="1">
      <alignment horizontal="left" vertical="top" wrapText="1"/>
    </xf>
    <xf numFmtId="0" fontId="3" fillId="4" borderId="56" xfId="2" applyFont="1" applyFill="1" applyBorder="1" applyAlignment="1" applyProtection="1">
      <alignment horizontal="center" vertical="center"/>
      <protection locked="0"/>
    </xf>
    <xf numFmtId="0" fontId="3" fillId="4" borderId="57" xfId="2" applyFont="1" applyFill="1" applyBorder="1" applyAlignment="1" applyProtection="1">
      <alignment horizontal="center" vertical="center"/>
      <protection locked="0"/>
    </xf>
    <xf numFmtId="0" fontId="3" fillId="4" borderId="58" xfId="2" applyFont="1" applyFill="1" applyBorder="1" applyAlignment="1" applyProtection="1">
      <alignment horizontal="center" vertical="center"/>
      <protection locked="0"/>
    </xf>
    <xf numFmtId="0" fontId="3" fillId="6" borderId="59" xfId="2" applyFont="1" applyFill="1" applyBorder="1" applyAlignment="1" applyProtection="1">
      <alignment horizontal="center" vertical="center"/>
      <protection locked="0"/>
    </xf>
    <xf numFmtId="0" fontId="3" fillId="6" borderId="60" xfId="2" applyFont="1" applyFill="1" applyBorder="1" applyAlignment="1" applyProtection="1">
      <alignment horizontal="center" vertical="center"/>
      <protection locked="0"/>
    </xf>
    <xf numFmtId="0" fontId="3" fillId="6" borderId="61" xfId="2" applyFont="1" applyFill="1" applyBorder="1" applyAlignment="1" applyProtection="1">
      <alignment horizontal="center" vertical="center"/>
      <protection locked="0"/>
    </xf>
    <xf numFmtId="0" fontId="16" fillId="0" borderId="26" xfId="2" applyFont="1" applyBorder="1" applyAlignment="1">
      <alignment horizontal="center" vertical="center" wrapText="1"/>
    </xf>
    <xf numFmtId="0" fontId="16" fillId="0" borderId="27" xfId="2" applyFont="1" applyBorder="1" applyAlignment="1">
      <alignment horizontal="center" vertical="center" wrapText="1"/>
    </xf>
    <xf numFmtId="0" fontId="16" fillId="0" borderId="62" xfId="2" applyFont="1" applyBorder="1" applyAlignment="1">
      <alignment horizontal="center" vertical="center" wrapText="1"/>
    </xf>
    <xf numFmtId="0" fontId="12" fillId="4" borderId="17" xfId="2" applyFont="1" applyFill="1" applyBorder="1" applyAlignment="1" applyProtection="1">
      <alignment horizontal="center" vertical="center" wrapText="1"/>
      <protection locked="0"/>
    </xf>
    <xf numFmtId="0" fontId="12" fillId="4" borderId="19" xfId="2" applyFont="1" applyFill="1" applyBorder="1" applyAlignment="1" applyProtection="1">
      <alignment horizontal="center" vertical="center" wrapText="1"/>
      <protection locked="0"/>
    </xf>
    <xf numFmtId="0" fontId="3" fillId="0" borderId="26" xfId="2" applyFont="1" applyBorder="1" applyAlignment="1" applyProtection="1">
      <alignment horizontal="center" vertical="center" wrapText="1"/>
    </xf>
    <xf numFmtId="0" fontId="3" fillId="0" borderId="28" xfId="2" applyFont="1" applyBorder="1" applyAlignment="1" applyProtection="1">
      <alignment horizontal="center" vertical="center" wrapText="1"/>
    </xf>
    <xf numFmtId="0" fontId="12" fillId="4" borderId="66" xfId="2" applyFont="1" applyFill="1" applyBorder="1" applyAlignment="1" applyProtection="1">
      <alignment horizontal="center" vertical="center" wrapText="1"/>
      <protection locked="0"/>
    </xf>
    <xf numFmtId="0" fontId="12" fillId="4" borderId="67" xfId="2" applyFont="1" applyFill="1" applyBorder="1" applyAlignment="1" applyProtection="1">
      <alignment horizontal="center" vertical="center" wrapText="1"/>
      <protection locked="0"/>
    </xf>
    <xf numFmtId="0" fontId="18" fillId="3" borderId="26" xfId="2" applyFont="1" applyFill="1" applyBorder="1" applyAlignment="1" applyProtection="1">
      <alignment horizontal="center" vertical="center"/>
    </xf>
    <xf numFmtId="0" fontId="18" fillId="3" borderId="27" xfId="2" applyFont="1" applyFill="1" applyBorder="1" applyAlignment="1" applyProtection="1">
      <alignment horizontal="center" vertical="center"/>
    </xf>
    <xf numFmtId="0" fontId="18" fillId="3" borderId="62" xfId="2" applyFont="1" applyFill="1" applyBorder="1" applyAlignment="1" applyProtection="1">
      <alignment horizontal="center" vertical="center"/>
    </xf>
    <xf numFmtId="4" fontId="5" fillId="9" borderId="41" xfId="2" applyNumberFormat="1" applyFont="1" applyFill="1" applyBorder="1" applyAlignment="1" applyProtection="1">
      <alignment horizontal="center" vertical="center"/>
      <protection locked="0"/>
    </xf>
    <xf numFmtId="4" fontId="5" fillId="9" borderId="18" xfId="2" applyNumberFormat="1" applyFont="1" applyFill="1" applyBorder="1" applyAlignment="1" applyProtection="1">
      <alignment horizontal="center" vertical="center"/>
      <protection locked="0"/>
    </xf>
    <xf numFmtId="4" fontId="5" fillId="9" borderId="69" xfId="2" applyNumberFormat="1" applyFont="1" applyFill="1" applyBorder="1" applyAlignment="1" applyProtection="1">
      <alignment horizontal="center" vertical="center"/>
      <protection locked="0"/>
    </xf>
    <xf numFmtId="0" fontId="39" fillId="3" borderId="66" xfId="0" applyFont="1" applyFill="1" applyBorder="1" applyAlignment="1" applyProtection="1">
      <alignment horizontal="center" vertical="center" wrapText="1"/>
    </xf>
    <xf numFmtId="0" fontId="39" fillId="3" borderId="70" xfId="0" applyFont="1" applyFill="1" applyBorder="1" applyAlignment="1" applyProtection="1">
      <alignment horizontal="center" vertical="center" wrapText="1"/>
    </xf>
    <xf numFmtId="0" fontId="39" fillId="3" borderId="71" xfId="0"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wrapText="1"/>
      <protection locked="0"/>
    </xf>
    <xf numFmtId="0" fontId="1" fillId="4" borderId="24" xfId="0" applyFont="1" applyFill="1" applyBorder="1" applyAlignment="1" applyProtection="1">
      <alignment horizontal="center" vertical="center" wrapText="1"/>
      <protection locked="0"/>
    </xf>
    <xf numFmtId="0" fontId="1" fillId="4" borderId="73" xfId="0" applyFont="1" applyFill="1" applyBorder="1" applyAlignment="1" applyProtection="1">
      <alignment horizontal="center" vertical="center" wrapText="1"/>
      <protection locked="0"/>
    </xf>
    <xf numFmtId="0" fontId="1" fillId="8" borderId="65" xfId="2" applyFont="1" applyFill="1" applyBorder="1" applyAlignment="1">
      <alignment horizontal="left" vertical="center" wrapText="1"/>
    </xf>
    <xf numFmtId="0" fontId="1" fillId="8" borderId="11" xfId="2" applyFont="1" applyFill="1" applyBorder="1" applyAlignment="1">
      <alignment horizontal="left" vertical="center" wrapText="1"/>
    </xf>
    <xf numFmtId="0" fontId="1" fillId="8" borderId="36" xfId="2" applyFont="1" applyFill="1" applyBorder="1" applyAlignment="1">
      <alignment vertical="center" wrapText="1"/>
    </xf>
    <xf numFmtId="0" fontId="0" fillId="8" borderId="65" xfId="0" applyFill="1" applyBorder="1" applyAlignment="1">
      <alignment vertical="center" wrapText="1"/>
    </xf>
    <xf numFmtId="0" fontId="0" fillId="8" borderId="11" xfId="0" applyFill="1" applyBorder="1" applyAlignment="1">
      <alignment vertical="center" wrapText="1"/>
    </xf>
    <xf numFmtId="0" fontId="1" fillId="8" borderId="36" xfId="2" applyFont="1" applyFill="1" applyBorder="1" applyAlignment="1">
      <alignment horizontal="left" vertical="center" wrapText="1"/>
    </xf>
    <xf numFmtId="0" fontId="2" fillId="0" borderId="20" xfId="2" applyFont="1" applyBorder="1" applyAlignment="1">
      <alignment horizontal="center" vertical="center" textRotation="90"/>
    </xf>
    <xf numFmtId="0" fontId="2" fillId="0" borderId="64" xfId="2" applyFont="1" applyBorder="1" applyAlignment="1">
      <alignment horizontal="center" vertical="center" textRotation="90"/>
    </xf>
    <xf numFmtId="0" fontId="2" fillId="0" borderId="63" xfId="2" applyFont="1" applyBorder="1" applyAlignment="1">
      <alignment horizontal="center" vertical="center" textRotation="90"/>
    </xf>
    <xf numFmtId="0" fontId="12" fillId="4" borderId="23" xfId="2" applyFont="1" applyFill="1" applyBorder="1" applyAlignment="1" applyProtection="1">
      <alignment horizontal="center" vertical="center" wrapText="1"/>
      <protection locked="0"/>
    </xf>
    <xf numFmtId="0" fontId="12" fillId="4" borderId="25" xfId="2" applyFont="1" applyFill="1" applyBorder="1" applyAlignment="1" applyProtection="1">
      <alignment horizontal="center" vertical="center" wrapText="1"/>
      <protection locked="0"/>
    </xf>
    <xf numFmtId="0" fontId="3" fillId="0" borderId="26" xfId="2" applyFont="1" applyBorder="1" applyAlignment="1" applyProtection="1">
      <alignment horizontal="left" vertical="center" wrapText="1"/>
    </xf>
    <xf numFmtId="0" fontId="3" fillId="0" borderId="28" xfId="2" applyFont="1" applyBorder="1" applyAlignment="1" applyProtection="1">
      <alignment horizontal="left" vertical="center" wrapText="1"/>
    </xf>
    <xf numFmtId="0" fontId="1" fillId="4" borderId="56" xfId="2" applyFont="1" applyFill="1" applyBorder="1" applyAlignment="1" applyProtection="1">
      <alignment horizontal="center"/>
      <protection locked="0"/>
    </xf>
    <xf numFmtId="0" fontId="1" fillId="0" borderId="57" xfId="2" applyBorder="1" applyProtection="1">
      <protection locked="0"/>
    </xf>
    <xf numFmtId="0" fontId="1" fillId="0" borderId="58" xfId="2" applyBorder="1" applyProtection="1">
      <protection locked="0"/>
    </xf>
    <xf numFmtId="0" fontId="16" fillId="0" borderId="26" xfId="2" applyFont="1" applyBorder="1" applyAlignment="1" applyProtection="1">
      <alignment horizontal="center" vertical="center" wrapText="1"/>
    </xf>
    <xf numFmtId="0" fontId="16" fillId="0" borderId="27" xfId="2" applyFont="1" applyBorder="1" applyAlignment="1" applyProtection="1">
      <alignment horizontal="center" vertical="center" wrapText="1"/>
    </xf>
    <xf numFmtId="0" fontId="16" fillId="0" borderId="62" xfId="2" applyFont="1" applyBorder="1" applyAlignment="1" applyProtection="1">
      <alignment horizontal="center" vertical="center" wrapText="1"/>
    </xf>
    <xf numFmtId="0" fontId="1" fillId="4" borderId="57" xfId="2" applyFill="1" applyBorder="1" applyAlignment="1" applyProtection="1">
      <alignment horizontal="center"/>
      <protection locked="0"/>
    </xf>
    <xf numFmtId="0" fontId="1" fillId="4" borderId="58" xfId="2" applyFill="1" applyBorder="1" applyAlignment="1" applyProtection="1">
      <alignment horizontal="center"/>
      <protection locked="0"/>
    </xf>
    <xf numFmtId="0" fontId="1" fillId="4" borderId="56" xfId="2" applyFill="1" applyBorder="1" applyAlignment="1" applyProtection="1">
      <alignment horizontal="center"/>
      <protection locked="0"/>
    </xf>
    <xf numFmtId="0" fontId="39" fillId="3" borderId="41" xfId="0" applyFont="1" applyFill="1" applyBorder="1" applyAlignment="1" applyProtection="1">
      <alignment horizontal="center" vertical="center" wrapText="1"/>
    </xf>
    <xf numFmtId="0" fontId="39" fillId="3" borderId="18" xfId="0" applyFont="1" applyFill="1" applyBorder="1" applyAlignment="1" applyProtection="1">
      <alignment horizontal="center" vertical="center" wrapText="1"/>
    </xf>
    <xf numFmtId="0" fontId="39" fillId="3" borderId="19" xfId="0" applyFont="1" applyFill="1" applyBorder="1" applyAlignment="1" applyProtection="1">
      <alignment horizontal="center" vertical="center" wrapText="1"/>
    </xf>
    <xf numFmtId="0" fontId="1" fillId="4" borderId="41" xfId="0" applyFont="1" applyFill="1" applyBorder="1" applyAlignment="1" applyProtection="1">
      <alignment horizontal="center" vertical="center" wrapText="1"/>
      <protection locked="0"/>
    </xf>
    <xf numFmtId="0" fontId="1" fillId="4" borderId="18" xfId="0" applyFont="1" applyFill="1" applyBorder="1" applyAlignment="1" applyProtection="1">
      <alignment horizontal="center" vertical="center" wrapText="1"/>
      <protection locked="0"/>
    </xf>
    <xf numFmtId="0" fontId="1" fillId="4" borderId="19" xfId="0" applyFont="1" applyFill="1" applyBorder="1" applyAlignment="1" applyProtection="1">
      <alignment horizontal="center" vertical="center" wrapText="1"/>
      <protection locked="0"/>
    </xf>
    <xf numFmtId="0" fontId="1" fillId="4" borderId="57" xfId="2" applyFont="1" applyFill="1" applyBorder="1" applyAlignment="1" applyProtection="1">
      <alignment horizontal="center"/>
      <protection locked="0"/>
    </xf>
    <xf numFmtId="0" fontId="1" fillId="4" borderId="58" xfId="2" applyFont="1" applyFill="1" applyBorder="1" applyAlignment="1" applyProtection="1">
      <alignment horizontal="center"/>
      <protection locked="0"/>
    </xf>
    <xf numFmtId="0" fontId="5" fillId="0" borderId="0" xfId="2" applyFont="1" applyFill="1" applyBorder="1" applyAlignment="1">
      <alignment horizontal="left" vertical="center" wrapText="1"/>
    </xf>
    <xf numFmtId="0" fontId="5" fillId="0" borderId="68" xfId="2" applyFont="1" applyBorder="1" applyAlignment="1">
      <alignment horizontal="left" vertical="center" wrapText="1"/>
    </xf>
    <xf numFmtId="0" fontId="18" fillId="3" borderId="26" xfId="2" applyFont="1" applyFill="1" applyBorder="1" applyAlignment="1">
      <alignment horizontal="center" vertical="center" wrapText="1"/>
    </xf>
    <xf numFmtId="0" fontId="18" fillId="3" borderId="27" xfId="2" applyFont="1" applyFill="1" applyBorder="1" applyAlignment="1">
      <alignment horizontal="center" vertical="center" wrapText="1"/>
    </xf>
    <xf numFmtId="0" fontId="18" fillId="3" borderId="75" xfId="2" applyFont="1" applyFill="1" applyBorder="1" applyAlignment="1">
      <alignment horizontal="center" vertical="center" wrapText="1"/>
    </xf>
    <xf numFmtId="0" fontId="16" fillId="0" borderId="75" xfId="2" applyFont="1" applyBorder="1" applyAlignment="1">
      <alignment horizontal="center" vertical="center" wrapText="1"/>
    </xf>
    <xf numFmtId="0" fontId="3" fillId="0" borderId="0" xfId="2" applyFont="1" applyBorder="1" applyAlignment="1">
      <alignment horizontal="left" vertical="center" wrapText="1"/>
    </xf>
    <xf numFmtId="0" fontId="3" fillId="0" borderId="68" xfId="2" applyFont="1" applyBorder="1" applyAlignment="1">
      <alignment horizontal="left" vertical="center" wrapText="1"/>
    </xf>
    <xf numFmtId="0" fontId="16" fillId="4" borderId="74" xfId="2" applyFont="1" applyFill="1" applyBorder="1" applyAlignment="1">
      <alignment horizontal="center" vertical="center" wrapText="1"/>
    </xf>
    <xf numFmtId="0" fontId="16" fillId="4" borderId="75" xfId="2" applyFont="1" applyFill="1" applyBorder="1" applyAlignment="1">
      <alignment horizontal="center" vertical="center" wrapText="1"/>
    </xf>
    <xf numFmtId="0" fontId="16" fillId="4" borderId="76" xfId="2" applyFont="1" applyFill="1" applyBorder="1" applyAlignment="1">
      <alignment horizontal="center" vertical="center" wrapText="1"/>
    </xf>
  </cellXfs>
  <cellStyles count="92">
    <cellStyle name="Euro" xfId="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Normal" xfId="0" builtinId="0"/>
    <cellStyle name="Normal 2" xfId="2"/>
    <cellStyle name="Pourcentage 2" xfId="3"/>
  </cellStyles>
  <dxfs count="4">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428625</xdr:colOff>
      <xdr:row>0</xdr:row>
      <xdr:rowOff>0</xdr:rowOff>
    </xdr:from>
    <xdr:to>
      <xdr:col>3</xdr:col>
      <xdr:colOff>25221</xdr:colOff>
      <xdr:row>1</xdr:row>
      <xdr:rowOff>819150</xdr:rowOff>
    </xdr:to>
    <xdr:pic>
      <xdr:nvPicPr>
        <xdr:cNvPr id="6" name="Picture 6" descr="aviesa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321" t="42459" r="10361" b="37897"/>
        <a:stretch>
          <a:fillRect/>
        </a:stretch>
      </xdr:blipFill>
      <xdr:spPr bwMode="auto">
        <a:xfrm>
          <a:off x="742950" y="0"/>
          <a:ext cx="2120721"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57149</xdr:colOff>
      <xdr:row>0</xdr:row>
      <xdr:rowOff>9525</xdr:rowOff>
    </xdr:from>
    <xdr:to>
      <xdr:col>7</xdr:col>
      <xdr:colOff>857249</xdr:colOff>
      <xdr:row>1</xdr:row>
      <xdr:rowOff>130436</xdr:rowOff>
    </xdr:to>
    <xdr:pic>
      <xdr:nvPicPr>
        <xdr:cNvPr id="7" name="Picture 3" descr="Sans-titre-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4019" r="7697" b="34929"/>
        <a:stretch>
          <a:fillRect/>
        </a:stretch>
      </xdr:blipFill>
      <xdr:spPr bwMode="auto">
        <a:xfrm>
          <a:off x="4190999" y="9525"/>
          <a:ext cx="2714625" cy="749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I58"/>
  <sheetViews>
    <sheetView showGridLines="0" topLeftCell="A46" zoomScaleNormal="100" zoomScalePageLayoutView="125" workbookViewId="0">
      <selection activeCell="I3" sqref="I3"/>
    </sheetView>
  </sheetViews>
  <sheetFormatPr baseColWidth="10" defaultColWidth="10.85546875" defaultRowHeight="14.25" x14ac:dyDescent="0.2"/>
  <cols>
    <col min="1" max="1" width="4.7109375" style="20" customWidth="1"/>
    <col min="2" max="2" width="21.85546875" style="21" customWidth="1"/>
    <col min="3" max="3" width="16" style="10" customWidth="1"/>
    <col min="4" max="4" width="6.7109375" style="10" customWidth="1"/>
    <col min="5" max="6" width="12.7109375" style="10" customWidth="1"/>
    <col min="7" max="7" width="16" style="10" customWidth="1"/>
    <col min="8" max="8" width="14.28515625" style="10" customWidth="1"/>
    <col min="9" max="9" width="80" style="3" customWidth="1"/>
    <col min="10" max="16384" width="10.85546875" style="10"/>
  </cols>
  <sheetData>
    <row r="1" spans="1:9" ht="49.5" customHeight="1" x14ac:dyDescent="0.25">
      <c r="A1"/>
      <c r="B1" s="1"/>
      <c r="C1" s="2"/>
      <c r="D1" s="2"/>
      <c r="E1" s="2"/>
      <c r="F1" s="2"/>
      <c r="G1" s="2"/>
      <c r="H1" s="2"/>
    </row>
    <row r="2" spans="1:9" ht="91.5" customHeight="1" x14ac:dyDescent="0.25">
      <c r="A2" s="234" t="s">
        <v>149</v>
      </c>
      <c r="B2" s="235"/>
      <c r="C2" s="235"/>
      <c r="D2" s="4"/>
      <c r="E2" s="2"/>
      <c r="F2" s="236" t="s">
        <v>150</v>
      </c>
      <c r="G2" s="236"/>
      <c r="H2" s="236"/>
    </row>
    <row r="3" spans="1:9" ht="54" customHeight="1" x14ac:dyDescent="0.2">
      <c r="A3" s="237" t="s">
        <v>156</v>
      </c>
      <c r="B3" s="238"/>
      <c r="C3" s="238"/>
      <c r="D3" s="238"/>
      <c r="E3" s="238"/>
      <c r="F3" s="238"/>
      <c r="G3" s="238"/>
      <c r="H3" s="239"/>
    </row>
    <row r="4" spans="1:9" ht="21.75" customHeight="1" x14ac:dyDescent="0.2">
      <c r="A4" s="5"/>
      <c r="B4" s="6"/>
      <c r="C4" s="6"/>
      <c r="D4" s="6"/>
      <c r="E4" s="6"/>
      <c r="F4" s="6"/>
      <c r="G4" s="6"/>
      <c r="H4" s="7"/>
    </row>
    <row r="5" spans="1:9" s="190" customFormat="1" ht="20.100000000000001" customHeight="1" x14ac:dyDescent="0.25">
      <c r="A5" s="226" t="s">
        <v>31</v>
      </c>
      <c r="B5" s="227"/>
      <c r="C5" s="227"/>
      <c r="D5" s="227"/>
      <c r="E5" s="227"/>
      <c r="F5" s="227"/>
      <c r="G5" s="227"/>
      <c r="H5" s="228"/>
      <c r="I5" s="189"/>
    </row>
    <row r="6" spans="1:9" ht="51.95" customHeight="1" x14ac:dyDescent="0.2">
      <c r="A6" s="8"/>
      <c r="B6" s="242" t="s">
        <v>108</v>
      </c>
      <c r="C6" s="242"/>
      <c r="D6" s="242"/>
      <c r="E6" s="242"/>
      <c r="F6" s="242"/>
      <c r="G6" s="242"/>
      <c r="H6" s="243"/>
    </row>
    <row r="7" spans="1:9" ht="18" customHeight="1" x14ac:dyDescent="0.2">
      <c r="A7" s="8"/>
      <c r="B7" s="242" t="s">
        <v>109</v>
      </c>
      <c r="C7" s="242"/>
      <c r="D7" s="242"/>
      <c r="E7" s="242"/>
      <c r="F7" s="242"/>
      <c r="G7" s="242"/>
      <c r="H7" s="243"/>
    </row>
    <row r="8" spans="1:9" ht="44.25" customHeight="1" x14ac:dyDescent="0.2">
      <c r="A8" s="8"/>
      <c r="B8" s="242" t="s">
        <v>110</v>
      </c>
      <c r="C8" s="242"/>
      <c r="D8" s="242"/>
      <c r="E8" s="242"/>
      <c r="F8" s="242"/>
      <c r="G8" s="242"/>
      <c r="H8" s="243"/>
    </row>
    <row r="9" spans="1:9" ht="36" customHeight="1" x14ac:dyDescent="0.2">
      <c r="A9" s="8"/>
      <c r="B9" s="242" t="s">
        <v>111</v>
      </c>
      <c r="C9" s="242"/>
      <c r="D9" s="242"/>
      <c r="E9" s="242"/>
      <c r="F9" s="242"/>
      <c r="G9" s="242"/>
      <c r="H9" s="243"/>
    </row>
    <row r="10" spans="1:9" ht="20.100000000000001" customHeight="1" x14ac:dyDescent="0.2">
      <c r="A10" s="8"/>
      <c r="B10" s="242" t="s">
        <v>112</v>
      </c>
      <c r="C10" s="242"/>
      <c r="D10" s="242"/>
      <c r="E10" s="242"/>
      <c r="F10" s="242"/>
      <c r="G10" s="242"/>
      <c r="H10" s="243"/>
    </row>
    <row r="11" spans="1:9" ht="47.1" customHeight="1" x14ac:dyDescent="0.2">
      <c r="A11" s="8"/>
      <c r="B11" s="240" t="s">
        <v>113</v>
      </c>
      <c r="C11" s="240"/>
      <c r="D11" s="240"/>
      <c r="E11" s="240"/>
      <c r="F11" s="240"/>
      <c r="G11" s="240"/>
      <c r="H11" s="241"/>
    </row>
    <row r="12" spans="1:9" s="85" customFormat="1" ht="20.100000000000001" customHeight="1" x14ac:dyDescent="0.25">
      <c r="A12" s="226" t="s">
        <v>49</v>
      </c>
      <c r="B12" s="227"/>
      <c r="C12" s="227"/>
      <c r="D12" s="227"/>
      <c r="E12" s="227"/>
      <c r="F12" s="227"/>
      <c r="G12" s="227"/>
      <c r="H12" s="228"/>
      <c r="I12" s="3"/>
    </row>
    <row r="13" spans="1:9" ht="39" customHeight="1" x14ac:dyDescent="0.2">
      <c r="A13" s="157"/>
      <c r="B13" s="242" t="s">
        <v>114</v>
      </c>
      <c r="C13" s="242"/>
      <c r="D13" s="242"/>
      <c r="E13" s="242"/>
      <c r="F13" s="242"/>
      <c r="G13" s="242"/>
      <c r="H13" s="243"/>
    </row>
    <row r="14" spans="1:9" ht="20.100000000000001" customHeight="1" x14ac:dyDescent="0.2">
      <c r="A14" s="9"/>
      <c r="B14" s="242" t="s">
        <v>151</v>
      </c>
      <c r="C14" s="242"/>
      <c r="D14" s="242"/>
      <c r="E14" s="242"/>
      <c r="F14" s="242"/>
      <c r="G14" s="242"/>
      <c r="H14" s="243"/>
    </row>
    <row r="15" spans="1:9" ht="42" customHeight="1" x14ac:dyDescent="0.2">
      <c r="A15" s="8"/>
      <c r="B15" s="240" t="s">
        <v>152</v>
      </c>
      <c r="C15" s="240"/>
      <c r="D15" s="240"/>
      <c r="E15" s="240"/>
      <c r="F15" s="240"/>
      <c r="G15" s="240"/>
      <c r="H15" s="241"/>
    </row>
    <row r="16" spans="1:9" s="14" customFormat="1" ht="56.1" customHeight="1" x14ac:dyDescent="0.25">
      <c r="A16" s="214"/>
      <c r="B16" s="232" t="s">
        <v>153</v>
      </c>
      <c r="C16" s="232"/>
      <c r="D16" s="232"/>
      <c r="E16" s="232"/>
      <c r="F16" s="232"/>
      <c r="G16" s="232"/>
      <c r="H16" s="233"/>
      <c r="I16" s="215"/>
    </row>
    <row r="17" spans="1:9" ht="20.100000000000001" customHeight="1" x14ac:dyDescent="0.2">
      <c r="A17" s="226" t="s">
        <v>17</v>
      </c>
      <c r="B17" s="227"/>
      <c r="C17" s="227"/>
      <c r="D17" s="227"/>
      <c r="E17" s="227"/>
      <c r="F17" s="227"/>
      <c r="G17" s="227"/>
      <c r="H17" s="228"/>
    </row>
    <row r="18" spans="1:9" s="85" customFormat="1" ht="24.95" customHeight="1" x14ac:dyDescent="0.25">
      <c r="A18" s="177" t="s">
        <v>50</v>
      </c>
      <c r="B18" s="178" t="s">
        <v>51</v>
      </c>
      <c r="C18" s="179"/>
      <c r="D18" s="179"/>
      <c r="E18" s="179"/>
      <c r="F18" s="179"/>
      <c r="G18" s="179"/>
      <c r="H18" s="180"/>
      <c r="I18" s="3"/>
    </row>
    <row r="19" spans="1:9" ht="39" customHeight="1" x14ac:dyDescent="0.2">
      <c r="A19" s="244" t="s">
        <v>12</v>
      </c>
      <c r="B19" s="245"/>
      <c r="C19" s="245"/>
      <c r="D19" s="245"/>
      <c r="E19" s="245"/>
      <c r="F19" s="245"/>
      <c r="G19" s="245"/>
      <c r="H19" s="246"/>
    </row>
    <row r="20" spans="1:9" s="14" customFormat="1" ht="24.95" customHeight="1" x14ac:dyDescent="0.25">
      <c r="A20" s="174" t="s">
        <v>52</v>
      </c>
      <c r="B20" s="175" t="s">
        <v>141</v>
      </c>
      <c r="C20" s="12"/>
      <c r="D20" s="12"/>
      <c r="E20" s="12"/>
      <c r="F20" s="12"/>
      <c r="G20" s="12"/>
      <c r="H20" s="13"/>
      <c r="I20" s="3"/>
    </row>
    <row r="21" spans="1:9" s="85" customFormat="1" ht="24" customHeight="1" x14ac:dyDescent="0.25">
      <c r="A21" s="184"/>
      <c r="B21" s="205" t="s">
        <v>106</v>
      </c>
      <c r="C21" s="206"/>
      <c r="D21" s="206"/>
      <c r="E21" s="206"/>
      <c r="F21" s="206"/>
      <c r="G21" s="206"/>
      <c r="H21" s="207"/>
      <c r="I21" s="3"/>
    </row>
    <row r="22" spans="1:9" s="14" customFormat="1" ht="32.1" customHeight="1" x14ac:dyDescent="0.25">
      <c r="A22" s="15"/>
      <c r="B22" s="216" t="s">
        <v>0</v>
      </c>
      <c r="C22" s="209"/>
      <c r="D22" s="209"/>
      <c r="E22" s="229" t="s">
        <v>121</v>
      </c>
      <c r="F22" s="230"/>
      <c r="G22" s="230"/>
      <c r="H22" s="231"/>
      <c r="I22" s="215"/>
    </row>
    <row r="23" spans="1:9" s="14" customFormat="1" ht="42" customHeight="1" x14ac:dyDescent="0.25">
      <c r="A23" s="16"/>
      <c r="B23" s="217" t="s">
        <v>2</v>
      </c>
      <c r="C23" s="209"/>
      <c r="D23" s="209"/>
      <c r="E23" s="229" t="s">
        <v>115</v>
      </c>
      <c r="F23" s="230"/>
      <c r="G23" s="230"/>
      <c r="H23" s="231"/>
      <c r="I23" s="3"/>
    </row>
    <row r="24" spans="1:9" s="85" customFormat="1" ht="24" customHeight="1" x14ac:dyDescent="0.25">
      <c r="A24" s="184"/>
      <c r="B24" s="205" t="s">
        <v>107</v>
      </c>
      <c r="C24" s="206"/>
      <c r="D24" s="206"/>
      <c r="E24" s="206"/>
      <c r="F24" s="206"/>
      <c r="G24" s="206"/>
      <c r="H24" s="207"/>
      <c r="I24" s="3"/>
    </row>
    <row r="25" spans="1:9" s="14" customFormat="1" ht="30.95" customHeight="1" x14ac:dyDescent="0.25">
      <c r="A25" s="15"/>
      <c r="B25" s="254" t="s">
        <v>97</v>
      </c>
      <c r="C25" s="255"/>
      <c r="D25" s="209"/>
      <c r="E25" s="229" t="s">
        <v>102</v>
      </c>
      <c r="F25" s="230"/>
      <c r="G25" s="230"/>
      <c r="H25" s="231"/>
      <c r="I25" s="3"/>
    </row>
    <row r="26" spans="1:9" s="14" customFormat="1" ht="30" customHeight="1" x14ac:dyDescent="0.25">
      <c r="A26" s="16"/>
      <c r="B26" s="217" t="s">
        <v>2</v>
      </c>
      <c r="C26" s="209"/>
      <c r="D26" s="209"/>
      <c r="E26" s="229" t="s">
        <v>103</v>
      </c>
      <c r="F26" s="230"/>
      <c r="G26" s="230"/>
      <c r="H26" s="231"/>
      <c r="I26" s="3"/>
    </row>
    <row r="27" spans="1:9" s="14" customFormat="1" ht="24.95" customHeight="1" x14ac:dyDescent="0.25">
      <c r="A27" s="174" t="s">
        <v>53</v>
      </c>
      <c r="B27" s="176" t="s">
        <v>120</v>
      </c>
      <c r="C27" s="17"/>
      <c r="D27" s="18"/>
      <c r="E27" s="18"/>
      <c r="F27" s="18"/>
      <c r="G27" s="18"/>
      <c r="H27" s="19"/>
      <c r="I27" s="3"/>
    </row>
    <row r="28" spans="1:9" s="85" customFormat="1" ht="24" customHeight="1" x14ac:dyDescent="0.25">
      <c r="A28" s="184"/>
      <c r="B28" s="205" t="s">
        <v>106</v>
      </c>
      <c r="C28" s="206"/>
      <c r="D28" s="206"/>
      <c r="E28" s="206"/>
      <c r="F28" s="206"/>
      <c r="G28" s="206"/>
      <c r="H28" s="207"/>
      <c r="I28" s="3"/>
    </row>
    <row r="29" spans="1:9" s="85" customFormat="1" ht="33" customHeight="1" x14ac:dyDescent="0.25">
      <c r="A29" s="184"/>
      <c r="B29" s="216" t="s">
        <v>0</v>
      </c>
      <c r="C29" s="208"/>
      <c r="D29" s="208"/>
      <c r="E29" s="256" t="s">
        <v>101</v>
      </c>
      <c r="F29" s="230"/>
      <c r="G29" s="230"/>
      <c r="H29" s="231"/>
      <c r="I29" s="3"/>
    </row>
    <row r="30" spans="1:9" s="14" customFormat="1" ht="39.950000000000003" customHeight="1" x14ac:dyDescent="0.25">
      <c r="A30" s="15"/>
      <c r="B30" s="250" t="s">
        <v>98</v>
      </c>
      <c r="C30" s="251"/>
      <c r="D30" s="251"/>
      <c r="E30" s="252" t="s">
        <v>104</v>
      </c>
      <c r="F30" s="252"/>
      <c r="G30" s="252"/>
      <c r="H30" s="253"/>
      <c r="I30" s="3"/>
    </row>
    <row r="31" spans="1:9" s="85" customFormat="1" ht="24" customHeight="1" x14ac:dyDescent="0.25">
      <c r="A31" s="184"/>
      <c r="B31" s="205" t="s">
        <v>107</v>
      </c>
      <c r="C31" s="206"/>
      <c r="D31" s="206"/>
      <c r="E31" s="206"/>
      <c r="F31" s="206"/>
      <c r="G31" s="206"/>
      <c r="H31" s="207"/>
      <c r="I31" s="3"/>
    </row>
    <row r="32" spans="1:9" s="14" customFormat="1" ht="77.099999999999994" customHeight="1" x14ac:dyDescent="0.25">
      <c r="A32" s="11"/>
      <c r="B32" s="254" t="s">
        <v>97</v>
      </c>
      <c r="C32" s="255"/>
      <c r="D32" s="208"/>
      <c r="E32" s="229" t="s">
        <v>122</v>
      </c>
      <c r="F32" s="230"/>
      <c r="G32" s="230"/>
      <c r="H32" s="231"/>
      <c r="I32" s="3"/>
    </row>
    <row r="33" spans="1:9" s="14" customFormat="1" ht="36.950000000000003" customHeight="1" x14ac:dyDescent="0.25">
      <c r="A33" s="11"/>
      <c r="B33" s="217" t="s">
        <v>99</v>
      </c>
      <c r="C33" s="209"/>
      <c r="D33" s="208"/>
      <c r="E33" s="229" t="s">
        <v>105</v>
      </c>
      <c r="F33" s="230"/>
      <c r="G33" s="230"/>
      <c r="H33" s="231"/>
      <c r="I33" s="3"/>
    </row>
    <row r="34" spans="1:9" s="14" customFormat="1" ht="38.1" customHeight="1" x14ac:dyDescent="0.25">
      <c r="A34" s="15"/>
      <c r="B34" s="269" t="s">
        <v>123</v>
      </c>
      <c r="C34" s="270"/>
      <c r="D34" s="270"/>
      <c r="E34" s="270"/>
      <c r="F34" s="270"/>
      <c r="G34" s="270"/>
      <c r="H34" s="271"/>
      <c r="I34" s="3"/>
    </row>
    <row r="35" spans="1:9" s="85" customFormat="1" ht="24.95" customHeight="1" x14ac:dyDescent="0.25">
      <c r="A35" s="174" t="s">
        <v>85</v>
      </c>
      <c r="B35" s="178" t="s">
        <v>86</v>
      </c>
      <c r="C35" s="181"/>
      <c r="D35" s="181"/>
      <c r="E35" s="182"/>
      <c r="F35" s="182"/>
      <c r="G35" s="182"/>
      <c r="H35" s="183"/>
      <c r="I35" s="3"/>
    </row>
    <row r="36" spans="1:9" s="14" customFormat="1" ht="15.95" customHeight="1" x14ac:dyDescent="0.25">
      <c r="A36" s="244" t="s">
        <v>1</v>
      </c>
      <c r="B36" s="245"/>
      <c r="C36" s="245"/>
      <c r="D36" s="245"/>
      <c r="E36" s="245"/>
      <c r="F36" s="245"/>
      <c r="G36" s="245"/>
      <c r="H36" s="246"/>
      <c r="I36" s="3"/>
    </row>
    <row r="37" spans="1:9" s="85" customFormat="1" ht="24.95" customHeight="1" x14ac:dyDescent="0.25">
      <c r="A37" s="174" t="s">
        <v>87</v>
      </c>
      <c r="B37" s="178" t="s">
        <v>88</v>
      </c>
      <c r="C37" s="181"/>
      <c r="D37" s="181"/>
      <c r="E37" s="182"/>
      <c r="F37" s="182"/>
      <c r="G37" s="182"/>
      <c r="H37" s="183"/>
      <c r="I37" s="3"/>
    </row>
    <row r="38" spans="1:9" s="14" customFormat="1" ht="40.5" customHeight="1" x14ac:dyDescent="0.25">
      <c r="A38" s="247" t="s">
        <v>13</v>
      </c>
      <c r="B38" s="248"/>
      <c r="C38" s="248"/>
      <c r="D38" s="248"/>
      <c r="E38" s="248"/>
      <c r="F38" s="248"/>
      <c r="G38" s="248"/>
      <c r="H38" s="249"/>
      <c r="I38" s="3"/>
    </row>
    <row r="39" spans="1:9" s="14" customFormat="1" ht="33.75" customHeight="1" x14ac:dyDescent="0.25">
      <c r="A39" s="247" t="s">
        <v>139</v>
      </c>
      <c r="B39" s="248"/>
      <c r="C39" s="248"/>
      <c r="D39" s="248"/>
      <c r="E39" s="248"/>
      <c r="F39" s="248"/>
      <c r="G39" s="248"/>
      <c r="H39" s="249"/>
      <c r="I39" s="3"/>
    </row>
    <row r="40" spans="1:9" s="14" customFormat="1" ht="51.95" customHeight="1" x14ac:dyDescent="0.25">
      <c r="A40" s="247" t="s">
        <v>16</v>
      </c>
      <c r="B40" s="248"/>
      <c r="C40" s="248"/>
      <c r="D40" s="248"/>
      <c r="E40" s="248"/>
      <c r="F40" s="248"/>
      <c r="G40" s="248"/>
      <c r="H40" s="249"/>
      <c r="I40" s="3"/>
    </row>
    <row r="41" spans="1:9" s="85" customFormat="1" ht="24.95" customHeight="1" x14ac:dyDescent="0.25">
      <c r="A41" s="174" t="s">
        <v>14</v>
      </c>
      <c r="B41" s="178" t="s">
        <v>15</v>
      </c>
      <c r="C41" s="181"/>
      <c r="D41" s="181"/>
      <c r="E41" s="182"/>
      <c r="F41" s="182"/>
      <c r="G41" s="182"/>
      <c r="H41" s="183"/>
      <c r="I41" s="3"/>
    </row>
    <row r="42" spans="1:9" s="14" customFormat="1" ht="27" customHeight="1" x14ac:dyDescent="0.25">
      <c r="A42" s="247" t="s">
        <v>116</v>
      </c>
      <c r="B42" s="248"/>
      <c r="C42" s="248"/>
      <c r="D42" s="248"/>
      <c r="E42" s="248"/>
      <c r="F42" s="248"/>
      <c r="G42" s="248"/>
      <c r="H42" s="249"/>
      <c r="I42" s="3"/>
    </row>
    <row r="43" spans="1:9" s="85" customFormat="1" ht="24.95" customHeight="1" x14ac:dyDescent="0.25">
      <c r="A43" s="185" t="s">
        <v>54</v>
      </c>
      <c r="B43" s="210" t="s">
        <v>92</v>
      </c>
      <c r="C43" s="186"/>
      <c r="D43" s="186"/>
      <c r="E43" s="186"/>
      <c r="F43" s="186"/>
      <c r="G43" s="186"/>
      <c r="H43" s="187"/>
      <c r="I43" s="3"/>
    </row>
    <row r="44" spans="1:9" s="14" customFormat="1" ht="63" customHeight="1" x14ac:dyDescent="0.25">
      <c r="A44" s="247" t="s">
        <v>161</v>
      </c>
      <c r="B44" s="248"/>
      <c r="C44" s="248"/>
      <c r="D44" s="248"/>
      <c r="E44" s="248"/>
      <c r="F44" s="248"/>
      <c r="G44" s="248"/>
      <c r="H44" s="249"/>
      <c r="I44" s="3"/>
    </row>
    <row r="45" spans="1:9" s="85" customFormat="1" ht="24.95" customHeight="1" x14ac:dyDescent="0.25">
      <c r="A45" s="174" t="s">
        <v>56</v>
      </c>
      <c r="B45" s="178" t="s">
        <v>57</v>
      </c>
      <c r="C45" s="127"/>
      <c r="D45" s="127"/>
      <c r="E45" s="186"/>
      <c r="F45" s="186"/>
      <c r="G45" s="186"/>
      <c r="H45" s="187"/>
      <c r="I45" s="3"/>
    </row>
    <row r="46" spans="1:9" s="14" customFormat="1" ht="87.75" customHeight="1" x14ac:dyDescent="0.25">
      <c r="A46" s="265" t="s">
        <v>166</v>
      </c>
      <c r="B46" s="229"/>
      <c r="C46" s="229"/>
      <c r="D46" s="229"/>
      <c r="E46" s="229"/>
      <c r="F46" s="229"/>
      <c r="G46" s="229"/>
      <c r="H46" s="266"/>
      <c r="I46" s="3"/>
    </row>
    <row r="47" spans="1:9" s="85" customFormat="1" ht="24.95" customHeight="1" x14ac:dyDescent="0.25">
      <c r="A47" s="174" t="s">
        <v>89</v>
      </c>
      <c r="B47" s="178" t="s">
        <v>90</v>
      </c>
      <c r="C47" s="186"/>
      <c r="D47" s="186"/>
      <c r="E47" s="186"/>
      <c r="F47" s="186"/>
      <c r="G47" s="186"/>
      <c r="H47" s="187"/>
      <c r="I47" s="3"/>
    </row>
    <row r="48" spans="1:9" s="14" customFormat="1" ht="39.950000000000003" customHeight="1" x14ac:dyDescent="0.25">
      <c r="A48" s="247" t="s">
        <v>32</v>
      </c>
      <c r="B48" s="248"/>
      <c r="C48" s="248"/>
      <c r="D48" s="248"/>
      <c r="E48" s="248"/>
      <c r="F48" s="248"/>
      <c r="G48" s="248"/>
      <c r="H48" s="249"/>
      <c r="I48" s="3"/>
    </row>
    <row r="49" spans="1:9" s="85" customFormat="1" ht="24.95" customHeight="1" x14ac:dyDescent="0.25">
      <c r="A49" s="174" t="s">
        <v>91</v>
      </c>
      <c r="B49" s="178" t="s">
        <v>135</v>
      </c>
      <c r="C49" s="127"/>
      <c r="D49" s="127"/>
      <c r="E49" s="263"/>
      <c r="F49" s="263"/>
      <c r="G49" s="263"/>
      <c r="H49" s="264"/>
      <c r="I49" s="3"/>
    </row>
    <row r="50" spans="1:9" ht="63.95" customHeight="1" x14ac:dyDescent="0.2">
      <c r="A50" s="265" t="s">
        <v>133</v>
      </c>
      <c r="B50" s="229"/>
      <c r="C50" s="229"/>
      <c r="D50" s="229"/>
      <c r="E50" s="229"/>
      <c r="F50" s="229"/>
      <c r="G50" s="229"/>
      <c r="H50" s="266"/>
    </row>
    <row r="51" spans="1:9" s="190" customFormat="1" ht="24.95" customHeight="1" x14ac:dyDescent="0.25">
      <c r="A51" s="185" t="s">
        <v>58</v>
      </c>
      <c r="B51" s="188" t="s">
        <v>59</v>
      </c>
      <c r="C51" s="186"/>
      <c r="D51" s="186"/>
      <c r="E51" s="186"/>
      <c r="F51" s="186"/>
      <c r="G51" s="186"/>
      <c r="H51" s="187"/>
      <c r="I51" s="189"/>
    </row>
    <row r="52" spans="1:9" ht="38.1" customHeight="1" x14ac:dyDescent="0.2">
      <c r="A52" s="247" t="s">
        <v>165</v>
      </c>
      <c r="B52" s="267"/>
      <c r="C52" s="267"/>
      <c r="D52" s="267"/>
      <c r="E52" s="267"/>
      <c r="F52" s="267"/>
      <c r="G52" s="267"/>
      <c r="H52" s="268"/>
    </row>
    <row r="53" spans="1:9" s="85" customFormat="1" ht="24.95" customHeight="1" x14ac:dyDescent="0.25">
      <c r="A53" s="174" t="s">
        <v>60</v>
      </c>
      <c r="B53" s="191" t="s">
        <v>61</v>
      </c>
      <c r="C53" s="186"/>
      <c r="D53" s="186"/>
      <c r="E53" s="186"/>
      <c r="F53" s="186"/>
      <c r="G53" s="186"/>
      <c r="H53" s="187"/>
      <c r="I53" s="3"/>
    </row>
    <row r="54" spans="1:9" ht="26.1" customHeight="1" x14ac:dyDescent="0.2">
      <c r="A54" s="247" t="s">
        <v>11</v>
      </c>
      <c r="B54" s="248"/>
      <c r="C54" s="248"/>
      <c r="D54" s="248"/>
      <c r="E54" s="248"/>
      <c r="F54" s="248"/>
      <c r="G54" s="248"/>
      <c r="H54" s="249"/>
    </row>
    <row r="55" spans="1:9" s="85" customFormat="1" ht="20.100000000000001" customHeight="1" x14ac:dyDescent="0.25">
      <c r="A55" s="226" t="s">
        <v>100</v>
      </c>
      <c r="B55" s="227"/>
      <c r="C55" s="227"/>
      <c r="D55" s="227"/>
      <c r="E55" s="227"/>
      <c r="F55" s="227"/>
      <c r="G55" s="227"/>
      <c r="H55" s="228"/>
      <c r="I55" s="3"/>
    </row>
    <row r="56" spans="1:9" s="85" customFormat="1" ht="21.95" customHeight="1" x14ac:dyDescent="0.25">
      <c r="A56" s="154" t="s">
        <v>18</v>
      </c>
      <c r="B56" s="155"/>
      <c r="C56" s="155"/>
      <c r="D56" s="155"/>
      <c r="E56" s="155"/>
      <c r="F56" s="155"/>
      <c r="G56" s="155"/>
      <c r="H56" s="156"/>
      <c r="I56" s="3"/>
    </row>
    <row r="57" spans="1:9" ht="15" x14ac:dyDescent="0.2">
      <c r="A57" s="257" t="s">
        <v>154</v>
      </c>
      <c r="B57" s="258"/>
      <c r="C57" s="258"/>
      <c r="D57" s="258"/>
      <c r="E57" s="258"/>
      <c r="F57" s="258"/>
      <c r="G57" s="258"/>
      <c r="H57" s="259"/>
    </row>
    <row r="58" spans="1:9" ht="12.75" x14ac:dyDescent="0.2">
      <c r="A58" s="260" t="s">
        <v>155</v>
      </c>
      <c r="B58" s="261"/>
      <c r="C58" s="261"/>
      <c r="D58" s="261"/>
      <c r="E58" s="261"/>
      <c r="F58" s="261"/>
      <c r="G58" s="261"/>
      <c r="H58" s="262"/>
    </row>
  </sheetData>
  <mergeCells count="44">
    <mergeCell ref="A57:H57"/>
    <mergeCell ref="A58:H58"/>
    <mergeCell ref="B9:H9"/>
    <mergeCell ref="B10:H10"/>
    <mergeCell ref="A55:H55"/>
    <mergeCell ref="A40:H40"/>
    <mergeCell ref="A48:H48"/>
    <mergeCell ref="E49:H49"/>
    <mergeCell ref="A54:H54"/>
    <mergeCell ref="A42:H42"/>
    <mergeCell ref="A44:H44"/>
    <mergeCell ref="A46:H46"/>
    <mergeCell ref="A52:H52"/>
    <mergeCell ref="B34:H34"/>
    <mergeCell ref="A50:H50"/>
    <mergeCell ref="A39:H39"/>
    <mergeCell ref="E22:H22"/>
    <mergeCell ref="A38:H38"/>
    <mergeCell ref="A36:H36"/>
    <mergeCell ref="B30:D30"/>
    <mergeCell ref="E30:H30"/>
    <mergeCell ref="E25:H25"/>
    <mergeCell ref="B25:C25"/>
    <mergeCell ref="E26:H26"/>
    <mergeCell ref="B32:C32"/>
    <mergeCell ref="E32:H32"/>
    <mergeCell ref="E33:H33"/>
    <mergeCell ref="E29:H29"/>
    <mergeCell ref="A17:H17"/>
    <mergeCell ref="E23:H23"/>
    <mergeCell ref="B16:H16"/>
    <mergeCell ref="A2:C2"/>
    <mergeCell ref="F2:H2"/>
    <mergeCell ref="A3:H3"/>
    <mergeCell ref="A5:H5"/>
    <mergeCell ref="B15:H15"/>
    <mergeCell ref="B6:H6"/>
    <mergeCell ref="B8:H8"/>
    <mergeCell ref="B7:H7"/>
    <mergeCell ref="B13:H13"/>
    <mergeCell ref="A12:H12"/>
    <mergeCell ref="B14:H14"/>
    <mergeCell ref="B11:H11"/>
    <mergeCell ref="A19:H19"/>
  </mergeCells>
  <phoneticPr fontId="30" type="noConversion"/>
  <printOptions horizontalCentered="1" verticalCentered="1"/>
  <pageMargins left="0.35433070866141736" right="0.23622047244094491" top="0.19685039370078741" bottom="0" header="0.19685039370078741" footer="0.19685039370078741"/>
  <pageSetup paperSize="9" scale="83" fitToHeight="2" orientation="portrait" r:id="rId1"/>
  <headerFooter alignWithMargins="0"/>
  <rowBreaks count="2" manualBreakCount="2">
    <brk id="27" max="7" man="1"/>
    <brk id="56" max="7"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18" sqref="A18:A20"/>
    </sheetView>
  </sheetViews>
  <sheetFormatPr baseColWidth="10" defaultColWidth="10.85546875" defaultRowHeight="12.75" x14ac:dyDescent="0.2"/>
  <cols>
    <col min="1" max="1" width="30" style="10" bestFit="1" customWidth="1"/>
    <col min="2" max="16384" width="10.85546875" style="10"/>
  </cols>
  <sheetData>
    <row r="1" spans="1:1" x14ac:dyDescent="0.2">
      <c r="A1" s="134" t="s">
        <v>62</v>
      </c>
    </row>
    <row r="2" spans="1:1" x14ac:dyDescent="0.2">
      <c r="A2" s="22" t="s">
        <v>20</v>
      </c>
    </row>
    <row r="3" spans="1:1" x14ac:dyDescent="0.2">
      <c r="A3" s="22" t="s">
        <v>21</v>
      </c>
    </row>
    <row r="4" spans="1:1" x14ac:dyDescent="0.2">
      <c r="A4" s="22" t="s">
        <v>22</v>
      </c>
    </row>
    <row r="5" spans="1:1" x14ac:dyDescent="0.2">
      <c r="A5" s="10" t="s">
        <v>19</v>
      </c>
    </row>
    <row r="8" spans="1:1" x14ac:dyDescent="0.2">
      <c r="A8" s="144" t="s">
        <v>27</v>
      </c>
    </row>
    <row r="9" spans="1:1" ht="15" x14ac:dyDescent="0.25">
      <c r="A9" t="s">
        <v>23</v>
      </c>
    </row>
    <row r="10" spans="1:1" ht="15" x14ac:dyDescent="0.25">
      <c r="A10" t="s">
        <v>24</v>
      </c>
    </row>
    <row r="11" spans="1:1" ht="15" x14ac:dyDescent="0.25">
      <c r="A11" t="s">
        <v>3</v>
      </c>
    </row>
    <row r="12" spans="1:1" ht="15" x14ac:dyDescent="0.25">
      <c r="A12" t="s">
        <v>4</v>
      </c>
    </row>
    <row r="13" spans="1:1" ht="15" x14ac:dyDescent="0.25">
      <c r="A13" t="s">
        <v>5</v>
      </c>
    </row>
    <row r="14" spans="1:1" ht="15" x14ac:dyDescent="0.25">
      <c r="A14" t="s">
        <v>6</v>
      </c>
    </row>
    <row r="15" spans="1:1" ht="15" x14ac:dyDescent="0.25">
      <c r="A15"/>
    </row>
    <row r="16" spans="1:1" ht="15" x14ac:dyDescent="0.25">
      <c r="A16"/>
    </row>
    <row r="17" spans="1:1" x14ac:dyDescent="0.2">
      <c r="A17" s="144" t="s">
        <v>7</v>
      </c>
    </row>
    <row r="18" spans="1:1" ht="15" x14ac:dyDescent="0.25">
      <c r="A18" t="s">
        <v>8</v>
      </c>
    </row>
    <row r="19" spans="1:1" ht="15" x14ac:dyDescent="0.25">
      <c r="A19" t="s">
        <v>9</v>
      </c>
    </row>
    <row r="20" spans="1:1" ht="15" x14ac:dyDescent="0.25">
      <c r="A20" t="s">
        <v>10</v>
      </c>
    </row>
  </sheetData>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1"/>
    <pageSetUpPr fitToPage="1"/>
  </sheetPr>
  <dimension ref="A1:G58"/>
  <sheetViews>
    <sheetView showGridLines="0" topLeftCell="A40" zoomScaleSheetLayoutView="85" workbookViewId="0">
      <selection activeCell="B40" sqref="B40"/>
    </sheetView>
  </sheetViews>
  <sheetFormatPr baseColWidth="10" defaultColWidth="10.85546875" defaultRowHeight="12.75" x14ac:dyDescent="0.2"/>
  <cols>
    <col min="1" max="1" width="5.140625" style="10" customWidth="1"/>
    <col min="2" max="2" width="45.7109375" style="28" customWidth="1"/>
    <col min="3" max="3" width="24.7109375" style="10" customWidth="1"/>
    <col min="4" max="4" width="18.7109375" style="10" customWidth="1"/>
    <col min="5" max="5" width="20.42578125" style="10" customWidth="1"/>
    <col min="6" max="6" width="18.7109375" style="10" customWidth="1"/>
    <col min="7" max="7" width="19.85546875" style="27" customWidth="1"/>
    <col min="8" max="16384" width="10.85546875" style="10"/>
  </cols>
  <sheetData>
    <row r="1" spans="1:7" ht="42.75" customHeight="1" thickBot="1" x14ac:dyDescent="0.25">
      <c r="A1" s="278" t="s">
        <v>143</v>
      </c>
      <c r="B1" s="279"/>
      <c r="C1" s="279"/>
      <c r="D1" s="279"/>
      <c r="E1" s="279"/>
      <c r="F1" s="279"/>
      <c r="G1" s="280"/>
    </row>
    <row r="2" spans="1:7" ht="15.75" x14ac:dyDescent="0.2">
      <c r="A2" s="23"/>
      <c r="B2" s="23"/>
      <c r="C2" s="24"/>
      <c r="D2" s="24"/>
      <c r="E2" s="24"/>
      <c r="F2" s="23"/>
      <c r="G2" s="23"/>
    </row>
    <row r="3" spans="1:7" ht="16.5" thickBot="1" x14ac:dyDescent="0.25">
      <c r="A3" s="134" t="s">
        <v>62</v>
      </c>
      <c r="B3" s="25"/>
      <c r="C3" s="275" t="s">
        <v>20</v>
      </c>
      <c r="D3" s="276"/>
      <c r="E3" s="277"/>
      <c r="F3" s="23"/>
      <c r="G3" s="23"/>
    </row>
    <row r="4" spans="1:7" ht="18" customHeight="1" thickBot="1" x14ac:dyDescent="0.25">
      <c r="A4" s="134" t="s">
        <v>63</v>
      </c>
      <c r="B4" s="25"/>
      <c r="C4" s="272"/>
      <c r="D4" s="273"/>
      <c r="E4" s="274"/>
      <c r="G4" s="26"/>
    </row>
    <row r="5" spans="1:7" ht="18" customHeight="1" thickBot="1" x14ac:dyDescent="0.25">
      <c r="A5" s="135" t="s">
        <v>46</v>
      </c>
      <c r="B5" s="25"/>
      <c r="C5" s="272"/>
      <c r="D5" s="273"/>
      <c r="E5" s="274"/>
    </row>
    <row r="6" spans="1:7" ht="18" customHeight="1" thickBot="1" x14ac:dyDescent="0.25">
      <c r="A6" s="136" t="s">
        <v>64</v>
      </c>
      <c r="C6" s="272"/>
      <c r="D6" s="273"/>
      <c r="E6" s="274"/>
    </row>
    <row r="7" spans="1:7" ht="18" customHeight="1" thickBot="1" x14ac:dyDescent="0.25">
      <c r="A7" s="134" t="s">
        <v>65</v>
      </c>
      <c r="C7" s="272"/>
      <c r="D7" s="273"/>
      <c r="E7" s="274"/>
    </row>
    <row r="8" spans="1:7" ht="18" customHeight="1" thickBot="1" x14ac:dyDescent="0.25">
      <c r="B8" s="29"/>
    </row>
    <row r="9" spans="1:7" s="28" customFormat="1" ht="30" customHeight="1" thickBot="1" x14ac:dyDescent="0.3">
      <c r="A9" s="30" t="s">
        <v>66</v>
      </c>
      <c r="B9" s="31"/>
      <c r="C9" s="32"/>
      <c r="D9" s="32"/>
      <c r="E9" s="32"/>
      <c r="F9" s="33" t="s">
        <v>93</v>
      </c>
      <c r="G9" s="34" t="s">
        <v>67</v>
      </c>
    </row>
    <row r="10" spans="1:7" s="28" customFormat="1" ht="43.5" customHeight="1" x14ac:dyDescent="0.25">
      <c r="A10" s="35" t="s">
        <v>68</v>
      </c>
      <c r="B10" s="163"/>
      <c r="C10" s="36" t="s">
        <v>138</v>
      </c>
      <c r="D10" s="36" t="s">
        <v>69</v>
      </c>
      <c r="E10" s="37" t="s">
        <v>70</v>
      </c>
      <c r="F10" s="38">
        <f>+F21+F35</f>
        <v>0</v>
      </c>
      <c r="G10" s="39">
        <f>+G21+G35</f>
        <v>0</v>
      </c>
    </row>
    <row r="11" spans="1:7" ht="30" customHeight="1" x14ac:dyDescent="0.25">
      <c r="A11" s="305" t="s">
        <v>71</v>
      </c>
      <c r="B11" s="192" t="s">
        <v>96</v>
      </c>
      <c r="C11" s="290" t="s">
        <v>94</v>
      </c>
      <c r="D11" s="291"/>
      <c r="E11" s="292"/>
      <c r="F11" s="145"/>
      <c r="G11" s="168"/>
    </row>
    <row r="12" spans="1:7" ht="21" customHeight="1" x14ac:dyDescent="0.25">
      <c r="A12" s="306"/>
      <c r="B12" s="299" t="s">
        <v>126</v>
      </c>
      <c r="C12" s="162"/>
      <c r="D12" s="40"/>
      <c r="E12" s="150"/>
      <c r="F12" s="145">
        <f t="shared" ref="F12:F20" si="0">D12*E12</f>
        <v>0</v>
      </c>
      <c r="G12" s="168"/>
    </row>
    <row r="13" spans="1:7" ht="21" customHeight="1" x14ac:dyDescent="0.25">
      <c r="A13" s="306"/>
      <c r="B13" s="299"/>
      <c r="C13" s="162"/>
      <c r="D13" s="40"/>
      <c r="E13" s="150"/>
      <c r="F13" s="145">
        <f t="shared" si="0"/>
        <v>0</v>
      </c>
      <c r="G13" s="168"/>
    </row>
    <row r="14" spans="1:7" ht="21" customHeight="1" x14ac:dyDescent="0.25">
      <c r="A14" s="306"/>
      <c r="B14" s="300"/>
      <c r="C14" s="162"/>
      <c r="D14" s="40"/>
      <c r="E14" s="150"/>
      <c r="F14" s="145">
        <f t="shared" si="0"/>
        <v>0</v>
      </c>
      <c r="G14" s="168"/>
    </row>
    <row r="15" spans="1:7" ht="21" customHeight="1" x14ac:dyDescent="0.25">
      <c r="A15" s="307"/>
      <c r="B15" s="304" t="s">
        <v>127</v>
      </c>
      <c r="C15" s="151"/>
      <c r="D15" s="151"/>
      <c r="E15" s="152"/>
      <c r="F15" s="146">
        <f t="shared" si="0"/>
        <v>0</v>
      </c>
      <c r="G15" s="168"/>
    </row>
    <row r="16" spans="1:7" ht="21" customHeight="1" x14ac:dyDescent="0.25">
      <c r="A16" s="306"/>
      <c r="B16" s="299"/>
      <c r="C16" s="161"/>
      <c r="D16" s="151"/>
      <c r="E16" s="152"/>
      <c r="F16" s="146">
        <f t="shared" si="0"/>
        <v>0</v>
      </c>
      <c r="G16" s="168"/>
    </row>
    <row r="17" spans="1:7" ht="21" customHeight="1" x14ac:dyDescent="0.25">
      <c r="A17" s="306"/>
      <c r="B17" s="299"/>
      <c r="C17" s="161"/>
      <c r="D17" s="151"/>
      <c r="E17" s="152"/>
      <c r="F17" s="146">
        <f t="shared" si="0"/>
        <v>0</v>
      </c>
      <c r="G17" s="168"/>
    </row>
    <row r="18" spans="1:7" ht="21" customHeight="1" x14ac:dyDescent="0.2">
      <c r="A18" s="306"/>
      <c r="B18" s="304" t="s">
        <v>117</v>
      </c>
      <c r="C18" s="161"/>
      <c r="D18" s="153"/>
      <c r="E18" s="153"/>
      <c r="F18" s="146">
        <f t="shared" si="0"/>
        <v>0</v>
      </c>
      <c r="G18" s="131"/>
    </row>
    <row r="19" spans="1:7" ht="21" customHeight="1" x14ac:dyDescent="0.25">
      <c r="A19" s="306"/>
      <c r="B19" s="299"/>
      <c r="C19" s="161"/>
      <c r="D19" s="151"/>
      <c r="E19" s="152"/>
      <c r="F19" s="146">
        <f t="shared" si="0"/>
        <v>0</v>
      </c>
      <c r="G19" s="131"/>
    </row>
    <row r="20" spans="1:7" ht="21" customHeight="1" x14ac:dyDescent="0.25">
      <c r="A20" s="307"/>
      <c r="B20" s="299"/>
      <c r="C20" s="151"/>
      <c r="D20" s="151"/>
      <c r="E20" s="152"/>
      <c r="F20" s="146">
        <f t="shared" si="0"/>
        <v>0</v>
      </c>
      <c r="G20" s="131"/>
    </row>
    <row r="21" spans="1:7" ht="20.100000000000001" customHeight="1" x14ac:dyDescent="0.2">
      <c r="A21" s="307"/>
      <c r="B21" s="194"/>
      <c r="C21" s="41" t="s">
        <v>72</v>
      </c>
      <c r="D21" s="149">
        <f>SUM(D11:D20)</f>
        <v>0</v>
      </c>
      <c r="E21" s="149">
        <f>SUM(E11:E20)</f>
        <v>0</v>
      </c>
      <c r="F21" s="84">
        <f>SUM(F11:F20)</f>
        <v>0</v>
      </c>
      <c r="G21" s="133">
        <f>SUM(G11:G20)</f>
        <v>0</v>
      </c>
    </row>
    <row r="22" spans="1:7" ht="30" customHeight="1" x14ac:dyDescent="0.2">
      <c r="A22" s="307"/>
      <c r="B22" s="193"/>
      <c r="C22" s="290" t="s">
        <v>95</v>
      </c>
      <c r="D22" s="291"/>
      <c r="E22" s="292"/>
      <c r="F22" s="147"/>
      <c r="G22" s="169"/>
    </row>
    <row r="23" spans="1:7" ht="21" customHeight="1" x14ac:dyDescent="0.2">
      <c r="A23" s="307"/>
      <c r="B23" s="301" t="s">
        <v>128</v>
      </c>
      <c r="C23" s="153"/>
      <c r="D23" s="153"/>
      <c r="E23" s="153"/>
      <c r="F23" s="147">
        <f t="shared" ref="F23:F34" si="1">D23*E23</f>
        <v>0</v>
      </c>
      <c r="G23" s="169"/>
    </row>
    <row r="24" spans="1:7" ht="21" customHeight="1" x14ac:dyDescent="0.2">
      <c r="A24" s="307"/>
      <c r="B24" s="302"/>
      <c r="C24" s="153"/>
      <c r="D24" s="153"/>
      <c r="E24" s="153"/>
      <c r="F24" s="147">
        <f t="shared" si="1"/>
        <v>0</v>
      </c>
      <c r="G24" s="169"/>
    </row>
    <row r="25" spans="1:7" ht="21" customHeight="1" x14ac:dyDescent="0.2">
      <c r="A25" s="307"/>
      <c r="B25" s="303"/>
      <c r="C25" s="153"/>
      <c r="D25" s="153"/>
      <c r="E25" s="153"/>
      <c r="F25" s="147">
        <f t="shared" si="1"/>
        <v>0</v>
      </c>
      <c r="G25" s="169"/>
    </row>
    <row r="26" spans="1:7" ht="21" customHeight="1" x14ac:dyDescent="0.2">
      <c r="A26" s="307"/>
      <c r="B26" s="304" t="s">
        <v>118</v>
      </c>
      <c r="C26" s="153"/>
      <c r="D26" s="153"/>
      <c r="E26" s="153"/>
      <c r="F26" s="146">
        <f t="shared" si="1"/>
        <v>0</v>
      </c>
      <c r="G26" s="131"/>
    </row>
    <row r="27" spans="1:7" ht="21" customHeight="1" x14ac:dyDescent="0.2">
      <c r="A27" s="307"/>
      <c r="B27" s="299"/>
      <c r="C27" s="153"/>
      <c r="D27" s="153"/>
      <c r="E27" s="153"/>
      <c r="F27" s="146">
        <f t="shared" si="1"/>
        <v>0</v>
      </c>
      <c r="G27" s="131"/>
    </row>
    <row r="28" spans="1:7" ht="21" customHeight="1" x14ac:dyDescent="0.2">
      <c r="A28" s="307"/>
      <c r="B28" s="299"/>
      <c r="C28" s="153"/>
      <c r="D28" s="153"/>
      <c r="E28" s="153"/>
      <c r="F28" s="146">
        <f t="shared" si="1"/>
        <v>0</v>
      </c>
      <c r="G28" s="131"/>
    </row>
    <row r="29" spans="1:7" ht="21" customHeight="1" x14ac:dyDescent="0.2">
      <c r="A29" s="306"/>
      <c r="B29" s="301" t="s">
        <v>129</v>
      </c>
      <c r="C29" s="164"/>
      <c r="D29" s="153"/>
      <c r="E29" s="153"/>
      <c r="F29" s="148">
        <f t="shared" si="1"/>
        <v>0</v>
      </c>
      <c r="G29" s="169"/>
    </row>
    <row r="30" spans="1:7" ht="21" customHeight="1" x14ac:dyDescent="0.2">
      <c r="A30" s="306"/>
      <c r="B30" s="302"/>
      <c r="C30" s="164"/>
      <c r="D30" s="153"/>
      <c r="E30" s="153"/>
      <c r="F30" s="148">
        <f t="shared" si="1"/>
        <v>0</v>
      </c>
      <c r="G30" s="169"/>
    </row>
    <row r="31" spans="1:7" ht="21" customHeight="1" x14ac:dyDescent="0.2">
      <c r="A31" s="306"/>
      <c r="B31" s="303"/>
      <c r="C31" s="164"/>
      <c r="D31" s="153"/>
      <c r="E31" s="153"/>
      <c r="F31" s="148">
        <f t="shared" si="1"/>
        <v>0</v>
      </c>
      <c r="G31" s="169"/>
    </row>
    <row r="32" spans="1:7" ht="21" customHeight="1" x14ac:dyDescent="0.2">
      <c r="A32" s="307"/>
      <c r="B32" s="304" t="s">
        <v>119</v>
      </c>
      <c r="C32" s="153"/>
      <c r="D32" s="153"/>
      <c r="E32" s="153"/>
      <c r="F32" s="148">
        <f t="shared" si="1"/>
        <v>0</v>
      </c>
      <c r="G32" s="131"/>
    </row>
    <row r="33" spans="1:7" ht="21" customHeight="1" x14ac:dyDescent="0.2">
      <c r="A33" s="307"/>
      <c r="B33" s="299"/>
      <c r="C33" s="165"/>
      <c r="D33" s="165"/>
      <c r="E33" s="165"/>
      <c r="F33" s="148">
        <f t="shared" si="1"/>
        <v>0</v>
      </c>
      <c r="G33" s="166"/>
    </row>
    <row r="34" spans="1:7" ht="21" customHeight="1" x14ac:dyDescent="0.2">
      <c r="A34" s="307"/>
      <c r="B34" s="299"/>
      <c r="C34" s="165"/>
      <c r="D34" s="165"/>
      <c r="E34" s="165"/>
      <c r="F34" s="148">
        <f t="shared" si="1"/>
        <v>0</v>
      </c>
      <c r="G34" s="132"/>
    </row>
    <row r="35" spans="1:7" ht="20.100000000000001" customHeight="1" thickBot="1" x14ac:dyDescent="0.25">
      <c r="A35" s="307"/>
      <c r="B35" s="195"/>
      <c r="C35" s="196" t="s">
        <v>72</v>
      </c>
      <c r="D35" s="197">
        <f>SUM(D22:D32)</f>
        <v>0</v>
      </c>
      <c r="E35" s="197">
        <f>SUM(E22:E32)</f>
        <v>0</v>
      </c>
      <c r="F35" s="43">
        <f>SUM(F22:F34)</f>
        <v>0</v>
      </c>
      <c r="G35" s="130">
        <f>SUM(G22:G34)</f>
        <v>0</v>
      </c>
    </row>
    <row r="36" spans="1:7" ht="24.95" customHeight="1" x14ac:dyDescent="0.2">
      <c r="A36" s="198" t="s">
        <v>73</v>
      </c>
      <c r="B36" s="199"/>
      <c r="C36" s="199"/>
      <c r="D36" s="199"/>
      <c r="E36" s="200"/>
      <c r="F36" s="129"/>
      <c r="G36" s="131"/>
    </row>
    <row r="37" spans="1:7" ht="24.95" customHeight="1" x14ac:dyDescent="0.2">
      <c r="A37" s="44" t="s">
        <v>74</v>
      </c>
      <c r="B37" s="45"/>
      <c r="C37" s="45"/>
      <c r="D37" s="45"/>
      <c r="E37" s="201"/>
      <c r="F37" s="129"/>
      <c r="G37" s="131"/>
    </row>
    <row r="38" spans="1:7" ht="24.95" customHeight="1" x14ac:dyDescent="0.2">
      <c r="A38" s="46" t="s">
        <v>75</v>
      </c>
      <c r="B38" s="47"/>
      <c r="C38" s="47"/>
      <c r="D38" s="47"/>
      <c r="E38" s="202"/>
      <c r="F38" s="129"/>
      <c r="G38" s="131"/>
    </row>
    <row r="39" spans="1:7" ht="24.95" customHeight="1" x14ac:dyDescent="0.2">
      <c r="A39" s="46" t="s">
        <v>136</v>
      </c>
      <c r="B39" s="47"/>
      <c r="C39" s="47"/>
      <c r="D39" s="47"/>
      <c r="E39" s="202"/>
      <c r="F39" s="129"/>
      <c r="G39" s="131"/>
    </row>
    <row r="40" spans="1:7" ht="24.95" customHeight="1" thickBot="1" x14ac:dyDescent="0.25">
      <c r="A40" s="48" t="s">
        <v>164</v>
      </c>
      <c r="B40" s="49"/>
      <c r="C40" s="49"/>
      <c r="D40" s="49"/>
      <c r="E40" s="203"/>
      <c r="F40" s="129"/>
      <c r="G40" s="131"/>
    </row>
    <row r="41" spans="1:7" ht="24.95" customHeight="1" thickBot="1" x14ac:dyDescent="0.25">
      <c r="A41" s="50" t="s">
        <v>76</v>
      </c>
      <c r="B41" s="51"/>
      <c r="C41" s="51"/>
      <c r="D41" s="51"/>
      <c r="E41" s="204"/>
      <c r="F41" s="52">
        <f>SUM(F36:F40)+F10</f>
        <v>0</v>
      </c>
      <c r="G41" s="53">
        <f>SUM(G36:G40)+G10</f>
        <v>0</v>
      </c>
    </row>
    <row r="42" spans="1:7" ht="20.100000000000001" customHeight="1" thickBot="1" x14ac:dyDescent="0.25">
      <c r="B42" s="54"/>
      <c r="C42" s="54"/>
      <c r="D42" s="54"/>
      <c r="E42" s="55" t="s">
        <v>77</v>
      </c>
      <c r="F42" s="56" t="e">
        <f>G41/F41</f>
        <v>#DIV/0!</v>
      </c>
      <c r="G42" s="57"/>
    </row>
    <row r="43" spans="1:7" ht="20.100000000000001" customHeight="1" x14ac:dyDescent="0.2">
      <c r="A43" s="211"/>
      <c r="B43" s="212"/>
      <c r="C43" s="212"/>
      <c r="D43" s="212"/>
      <c r="E43" s="58"/>
      <c r="F43" s="167"/>
      <c r="G43" s="57"/>
    </row>
    <row r="44" spans="1:7" ht="20.100000000000001" customHeight="1" thickBot="1" x14ac:dyDescent="0.25">
      <c r="B44" s="54"/>
      <c r="C44" s="54"/>
      <c r="D44" s="54"/>
      <c r="E44" s="58"/>
      <c r="F44" s="59"/>
      <c r="G44" s="57"/>
    </row>
    <row r="45" spans="1:7" ht="24.95" customHeight="1" thickBot="1" x14ac:dyDescent="0.25">
      <c r="A45" s="287" t="s">
        <v>25</v>
      </c>
      <c r="B45" s="288"/>
      <c r="C45" s="288"/>
      <c r="D45" s="288"/>
      <c r="E45" s="289"/>
      <c r="F45" s="60"/>
    </row>
    <row r="46" spans="1:7" ht="26.25" thickBot="1" x14ac:dyDescent="0.25">
      <c r="A46" s="283" t="s">
        <v>26</v>
      </c>
      <c r="B46" s="284"/>
      <c r="C46" s="61" t="s">
        <v>27</v>
      </c>
      <c r="D46" s="61" t="s">
        <v>28</v>
      </c>
      <c r="E46" s="62" t="s">
        <v>29</v>
      </c>
      <c r="F46" s="3"/>
    </row>
    <row r="47" spans="1:7" s="66" customFormat="1" ht="24.95" customHeight="1" x14ac:dyDescent="0.2">
      <c r="A47" s="285"/>
      <c r="B47" s="286"/>
      <c r="C47" s="63"/>
      <c r="D47" s="64"/>
      <c r="E47" s="65"/>
      <c r="G47" s="67"/>
    </row>
    <row r="48" spans="1:7" s="66" customFormat="1" ht="24.95" customHeight="1" x14ac:dyDescent="0.2">
      <c r="A48" s="281"/>
      <c r="B48" s="282"/>
      <c r="C48" s="68"/>
      <c r="D48" s="69"/>
      <c r="E48" s="70"/>
      <c r="G48" s="67"/>
    </row>
    <row r="49" spans="1:7" s="66" customFormat="1" ht="24.95" customHeight="1" x14ac:dyDescent="0.2">
      <c r="A49" s="281"/>
      <c r="B49" s="282"/>
      <c r="C49" s="68"/>
      <c r="D49" s="69"/>
      <c r="E49" s="70"/>
      <c r="G49" s="67"/>
    </row>
    <row r="50" spans="1:7" s="66" customFormat="1" ht="24.95" customHeight="1" x14ac:dyDescent="0.2">
      <c r="A50" s="281"/>
      <c r="B50" s="282"/>
      <c r="C50" s="68"/>
      <c r="D50" s="69"/>
      <c r="E50" s="70"/>
      <c r="G50" s="67"/>
    </row>
    <row r="51" spans="1:7" s="66" customFormat="1" ht="24.95" customHeight="1" x14ac:dyDescent="0.2">
      <c r="A51" s="281"/>
      <c r="B51" s="282"/>
      <c r="C51" s="68"/>
      <c r="D51" s="69"/>
      <c r="E51" s="70"/>
      <c r="G51" s="67"/>
    </row>
    <row r="52" spans="1:7" s="66" customFormat="1" ht="24.95" customHeight="1" x14ac:dyDescent="0.2">
      <c r="A52" s="281"/>
      <c r="B52" s="282"/>
      <c r="C52" s="68"/>
      <c r="D52" s="69"/>
      <c r="E52" s="70"/>
      <c r="G52" s="67"/>
    </row>
    <row r="53" spans="1:7" s="66" customFormat="1" ht="24.95" customHeight="1" thickBot="1" x14ac:dyDescent="0.25">
      <c r="A53" s="308"/>
      <c r="B53" s="309"/>
      <c r="C53" s="71"/>
      <c r="D53" s="72"/>
      <c r="E53" s="73"/>
      <c r="G53" s="67"/>
    </row>
    <row r="54" spans="1:7" ht="24.95" customHeight="1" thickBot="1" x14ac:dyDescent="0.25">
      <c r="A54" s="310" t="s">
        <v>72</v>
      </c>
      <c r="B54" s="311"/>
      <c r="C54" s="74"/>
      <c r="D54" s="75">
        <f>SUM(D47:D53)</f>
        <v>0</v>
      </c>
      <c r="E54" s="76"/>
    </row>
    <row r="55" spans="1:7" ht="20.100000000000001" customHeight="1" x14ac:dyDescent="0.2"/>
    <row r="56" spans="1:7" ht="13.5" thickBot="1" x14ac:dyDescent="0.25"/>
    <row r="57" spans="1:7" ht="39" customHeight="1" x14ac:dyDescent="0.2">
      <c r="D57" s="293" t="s">
        <v>158</v>
      </c>
      <c r="E57" s="294"/>
      <c r="F57" s="294"/>
      <c r="G57" s="295"/>
    </row>
    <row r="58" spans="1:7" ht="45" customHeight="1" thickBot="1" x14ac:dyDescent="0.25">
      <c r="D58" s="296"/>
      <c r="E58" s="297"/>
      <c r="F58" s="297"/>
      <c r="G58" s="298"/>
    </row>
  </sheetData>
  <mergeCells count="28">
    <mergeCell ref="D57:G57"/>
    <mergeCell ref="D58:G58"/>
    <mergeCell ref="B12:B14"/>
    <mergeCell ref="B29:B31"/>
    <mergeCell ref="B32:B34"/>
    <mergeCell ref="B15:B17"/>
    <mergeCell ref="B26:B28"/>
    <mergeCell ref="B18:B20"/>
    <mergeCell ref="B23:B25"/>
    <mergeCell ref="A48:B48"/>
    <mergeCell ref="A49:B49"/>
    <mergeCell ref="A11:A35"/>
    <mergeCell ref="A53:B53"/>
    <mergeCell ref="A54:B54"/>
    <mergeCell ref="A52:B52"/>
    <mergeCell ref="A50:B50"/>
    <mergeCell ref="A51:B51"/>
    <mergeCell ref="A46:B46"/>
    <mergeCell ref="A47:B47"/>
    <mergeCell ref="A45:E45"/>
    <mergeCell ref="C11:E11"/>
    <mergeCell ref="C22:E22"/>
    <mergeCell ref="C7:E7"/>
    <mergeCell ref="C3:E3"/>
    <mergeCell ref="A1:G1"/>
    <mergeCell ref="C4:E4"/>
    <mergeCell ref="C5:E5"/>
    <mergeCell ref="C6:E6"/>
  </mergeCells>
  <phoneticPr fontId="30" type="noConversion"/>
  <dataValidations xWindow="416" yWindow="444" count="10">
    <dataValidation type="list" allowBlank="1" showInputMessage="1" showErrorMessage="1" sqref="C3">
      <formula1>liste</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7:B53"/>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InputMessage="1" showErrorMessage="1" prompt="Merci d'indiquer le nom complet du financeur" sqref="A54:B54"/>
    <dataValidation type="list" allowBlank="1" showInputMessage="1" showErrorMessage="1" sqref="E47:E53">
      <formula1>etats</formula1>
    </dataValidation>
    <dataValidation type="list" allowBlank="1" showInputMessage="1" showErrorMessage="1" sqref="C47:C53">
      <formula1>financeurs</formula1>
    </dataValidation>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s>
  <printOptions horizontalCentered="1"/>
  <pageMargins left="0.23000000000000004" right="0.17000000000000004" top="0.55000000000000004" bottom="0.51314960629921258" header="0.2" footer="0.2"/>
  <pageSetup paperSize="9" scale="56" orientation="portrait" r:id="rId1"/>
  <headerFooter alignWithMargins="0">
    <oddFooter>&amp;C&amp;P/&amp;N&amp;R&amp;9&amp;A</oddFoot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1"/>
    <pageSetUpPr fitToPage="1"/>
  </sheetPr>
  <dimension ref="A1:G57"/>
  <sheetViews>
    <sheetView showGridLines="0" view="pageBreakPreview" topLeftCell="A40" zoomScaleSheetLayoutView="100" workbookViewId="0">
      <selection activeCell="F6" sqref="F6"/>
    </sheetView>
  </sheetViews>
  <sheetFormatPr baseColWidth="10" defaultColWidth="10.85546875" defaultRowHeight="12.75" x14ac:dyDescent="0.2"/>
  <cols>
    <col min="1" max="1" width="5.140625" style="2" customWidth="1"/>
    <col min="2" max="2" width="49.42578125" style="80" customWidth="1"/>
    <col min="3" max="3" width="23.7109375" style="2" customWidth="1"/>
    <col min="4" max="4" width="18.7109375" style="2" customWidth="1"/>
    <col min="5" max="5" width="20.7109375" style="2" customWidth="1"/>
    <col min="6" max="6" width="18.7109375" style="2" customWidth="1"/>
    <col min="7" max="7" width="18.7109375" style="82" customWidth="1"/>
    <col min="8" max="16384" width="10.85546875" style="2"/>
  </cols>
  <sheetData>
    <row r="1" spans="1:7" ht="53.25" customHeight="1" thickBot="1" x14ac:dyDescent="0.25">
      <c r="A1" s="315" t="s">
        <v>144</v>
      </c>
      <c r="B1" s="316"/>
      <c r="C1" s="316"/>
      <c r="D1" s="316"/>
      <c r="E1" s="316"/>
      <c r="F1" s="316"/>
      <c r="G1" s="317"/>
    </row>
    <row r="2" spans="1:7" ht="20.100000000000001" customHeight="1" x14ac:dyDescent="0.2">
      <c r="A2" s="77"/>
      <c r="B2" s="78"/>
      <c r="C2" s="78"/>
      <c r="D2" s="78"/>
      <c r="E2" s="78"/>
      <c r="F2" s="78"/>
      <c r="G2" s="79"/>
    </row>
    <row r="3" spans="1:7" s="10" customFormat="1" ht="16.5" thickBot="1" x14ac:dyDescent="0.25">
      <c r="A3" s="134" t="s">
        <v>62</v>
      </c>
      <c r="B3" s="25"/>
      <c r="C3" s="275"/>
      <c r="D3" s="276"/>
      <c r="E3" s="277"/>
      <c r="F3" s="23"/>
      <c r="G3" s="23"/>
    </row>
    <row r="4" spans="1:7" ht="18" customHeight="1" thickBot="1" x14ac:dyDescent="0.25">
      <c r="A4" s="134" t="s">
        <v>63</v>
      </c>
      <c r="C4" s="312"/>
      <c r="D4" s="318"/>
      <c r="E4" s="319"/>
      <c r="G4" s="81"/>
    </row>
    <row r="5" spans="1:7" ht="18" customHeight="1" thickBot="1" x14ac:dyDescent="0.25">
      <c r="A5" s="136" t="s">
        <v>47</v>
      </c>
      <c r="C5" s="312"/>
      <c r="D5" s="318"/>
      <c r="E5" s="319"/>
    </row>
    <row r="6" spans="1:7" ht="18" customHeight="1" thickBot="1" x14ac:dyDescent="0.25">
      <c r="A6" s="136" t="s">
        <v>64</v>
      </c>
      <c r="C6" s="312"/>
      <c r="D6" s="313"/>
      <c r="E6" s="314"/>
    </row>
    <row r="7" spans="1:7" ht="18" customHeight="1" thickBot="1" x14ac:dyDescent="0.25">
      <c r="A7" s="137" t="s">
        <v>30</v>
      </c>
      <c r="C7" s="312"/>
      <c r="D7" s="313"/>
      <c r="E7" s="314"/>
    </row>
    <row r="8" spans="1:7" ht="18" customHeight="1" thickBot="1" x14ac:dyDescent="0.25">
      <c r="B8" s="83"/>
    </row>
    <row r="9" spans="1:7" s="80" customFormat="1" ht="30" customHeight="1" thickBot="1" x14ac:dyDescent="0.3">
      <c r="A9" s="30" t="s">
        <v>66</v>
      </c>
      <c r="B9" s="31"/>
      <c r="C9" s="32"/>
      <c r="D9" s="32"/>
      <c r="E9" s="32"/>
      <c r="F9" s="33" t="s">
        <v>93</v>
      </c>
      <c r="G9" s="34" t="s">
        <v>67</v>
      </c>
    </row>
    <row r="10" spans="1:7" s="80" customFormat="1" ht="43.5" customHeight="1" x14ac:dyDescent="0.25">
      <c r="A10" s="35" t="s">
        <v>68</v>
      </c>
      <c r="B10" s="163"/>
      <c r="C10" s="36" t="s">
        <v>138</v>
      </c>
      <c r="D10" s="36" t="s">
        <v>69</v>
      </c>
      <c r="E10" s="37" t="s">
        <v>70</v>
      </c>
      <c r="F10" s="38">
        <f>+F21+F35</f>
        <v>0</v>
      </c>
      <c r="G10" s="39">
        <f>+G21+G35</f>
        <v>0</v>
      </c>
    </row>
    <row r="11" spans="1:7" ht="20.100000000000001" customHeight="1" x14ac:dyDescent="0.25">
      <c r="A11" s="305" t="s">
        <v>71</v>
      </c>
      <c r="B11" s="192" t="s">
        <v>96</v>
      </c>
      <c r="C11" s="290" t="s">
        <v>94</v>
      </c>
      <c r="D11" s="291"/>
      <c r="E11" s="292"/>
      <c r="F11" s="145"/>
      <c r="G11" s="168"/>
    </row>
    <row r="12" spans="1:7" ht="20.100000000000001" customHeight="1" x14ac:dyDescent="0.25">
      <c r="A12" s="306"/>
      <c r="B12" s="299" t="s">
        <v>126</v>
      </c>
      <c r="C12" s="162"/>
      <c r="D12" s="40"/>
      <c r="E12" s="150"/>
      <c r="F12" s="145">
        <f t="shared" ref="F12:F20" si="0">D12*E12</f>
        <v>0</v>
      </c>
      <c r="G12" s="168"/>
    </row>
    <row r="13" spans="1:7" ht="20.100000000000001" customHeight="1" x14ac:dyDescent="0.25">
      <c r="A13" s="306"/>
      <c r="B13" s="299"/>
      <c r="C13" s="162"/>
      <c r="D13" s="40"/>
      <c r="E13" s="150"/>
      <c r="F13" s="145">
        <f t="shared" si="0"/>
        <v>0</v>
      </c>
      <c r="G13" s="168"/>
    </row>
    <row r="14" spans="1:7" ht="20.100000000000001" customHeight="1" x14ac:dyDescent="0.25">
      <c r="A14" s="306"/>
      <c r="B14" s="300"/>
      <c r="C14" s="162"/>
      <c r="D14" s="40"/>
      <c r="E14" s="150"/>
      <c r="F14" s="145">
        <f t="shared" si="0"/>
        <v>0</v>
      </c>
      <c r="G14" s="168"/>
    </row>
    <row r="15" spans="1:7" ht="20.100000000000001" customHeight="1" x14ac:dyDescent="0.25">
      <c r="A15" s="307"/>
      <c r="B15" s="304" t="s">
        <v>127</v>
      </c>
      <c r="C15" s="151"/>
      <c r="D15" s="151"/>
      <c r="E15" s="152"/>
      <c r="F15" s="146">
        <f t="shared" si="0"/>
        <v>0</v>
      </c>
      <c r="G15" s="168"/>
    </row>
    <row r="16" spans="1:7" ht="20.100000000000001" customHeight="1" x14ac:dyDescent="0.25">
      <c r="A16" s="306"/>
      <c r="B16" s="299"/>
      <c r="C16" s="161"/>
      <c r="D16" s="151"/>
      <c r="E16" s="152"/>
      <c r="F16" s="146">
        <f t="shared" si="0"/>
        <v>0</v>
      </c>
      <c r="G16" s="168"/>
    </row>
    <row r="17" spans="1:7" ht="20.100000000000001" customHeight="1" x14ac:dyDescent="0.25">
      <c r="A17" s="306"/>
      <c r="B17" s="299"/>
      <c r="C17" s="161"/>
      <c r="D17" s="151"/>
      <c r="E17" s="152"/>
      <c r="F17" s="146">
        <f t="shared" si="0"/>
        <v>0</v>
      </c>
      <c r="G17" s="168"/>
    </row>
    <row r="18" spans="1:7" ht="20.100000000000001" customHeight="1" x14ac:dyDescent="0.2">
      <c r="A18" s="306"/>
      <c r="B18" s="304" t="s">
        <v>117</v>
      </c>
      <c r="C18" s="161"/>
      <c r="D18" s="153"/>
      <c r="E18" s="153"/>
      <c r="F18" s="146">
        <f t="shared" si="0"/>
        <v>0</v>
      </c>
      <c r="G18" s="131"/>
    </row>
    <row r="19" spans="1:7" ht="20.100000000000001" customHeight="1" x14ac:dyDescent="0.25">
      <c r="A19" s="306"/>
      <c r="B19" s="299"/>
      <c r="C19" s="161"/>
      <c r="D19" s="151"/>
      <c r="E19" s="152"/>
      <c r="F19" s="146">
        <f t="shared" si="0"/>
        <v>0</v>
      </c>
      <c r="G19" s="131"/>
    </row>
    <row r="20" spans="1:7" ht="20.100000000000001" customHeight="1" x14ac:dyDescent="0.25">
      <c r="A20" s="307"/>
      <c r="B20" s="299"/>
      <c r="C20" s="151"/>
      <c r="D20" s="151"/>
      <c r="E20" s="152"/>
      <c r="F20" s="146">
        <f t="shared" si="0"/>
        <v>0</v>
      </c>
      <c r="G20" s="131"/>
    </row>
    <row r="21" spans="1:7" ht="20.100000000000001" customHeight="1" x14ac:dyDescent="0.2">
      <c r="A21" s="307"/>
      <c r="B21" s="194"/>
      <c r="C21" s="41" t="s">
        <v>72</v>
      </c>
      <c r="D21" s="149">
        <f>SUM(D11:D20)</f>
        <v>0</v>
      </c>
      <c r="E21" s="149">
        <f>SUM(E11:E20)</f>
        <v>0</v>
      </c>
      <c r="F21" s="84">
        <f>SUM(F11:F20)</f>
        <v>0</v>
      </c>
      <c r="G21" s="133">
        <f>SUM(G11:G20)</f>
        <v>0</v>
      </c>
    </row>
    <row r="22" spans="1:7" ht="20.100000000000001" customHeight="1" x14ac:dyDescent="0.2">
      <c r="A22" s="307"/>
      <c r="B22" s="193"/>
      <c r="C22" s="290" t="s">
        <v>95</v>
      </c>
      <c r="D22" s="291"/>
      <c r="E22" s="292"/>
      <c r="F22" s="147"/>
      <c r="G22" s="169"/>
    </row>
    <row r="23" spans="1:7" ht="20.100000000000001" customHeight="1" x14ac:dyDescent="0.2">
      <c r="A23" s="307"/>
      <c r="B23" s="301" t="s">
        <v>128</v>
      </c>
      <c r="C23" s="153"/>
      <c r="D23" s="153"/>
      <c r="E23" s="153"/>
      <c r="F23" s="147">
        <f t="shared" ref="F23:F34" si="1">D23*E23</f>
        <v>0</v>
      </c>
      <c r="G23" s="169"/>
    </row>
    <row r="24" spans="1:7" ht="20.100000000000001" customHeight="1" x14ac:dyDescent="0.2">
      <c r="A24" s="307"/>
      <c r="B24" s="302"/>
      <c r="C24" s="153"/>
      <c r="D24" s="153"/>
      <c r="E24" s="153"/>
      <c r="F24" s="147">
        <f t="shared" si="1"/>
        <v>0</v>
      </c>
      <c r="G24" s="169"/>
    </row>
    <row r="25" spans="1:7" ht="20.100000000000001" customHeight="1" x14ac:dyDescent="0.2">
      <c r="A25" s="307"/>
      <c r="B25" s="303"/>
      <c r="C25" s="153"/>
      <c r="D25" s="153"/>
      <c r="E25" s="153"/>
      <c r="F25" s="147">
        <f t="shared" si="1"/>
        <v>0</v>
      </c>
      <c r="G25" s="169"/>
    </row>
    <row r="26" spans="1:7" ht="20.100000000000001" customHeight="1" x14ac:dyDescent="0.2">
      <c r="A26" s="307"/>
      <c r="B26" s="304" t="s">
        <v>118</v>
      </c>
      <c r="C26" s="153"/>
      <c r="D26" s="153"/>
      <c r="E26" s="153"/>
      <c r="F26" s="146">
        <f t="shared" si="1"/>
        <v>0</v>
      </c>
      <c r="G26" s="131"/>
    </row>
    <row r="27" spans="1:7" ht="20.100000000000001" customHeight="1" x14ac:dyDescent="0.2">
      <c r="A27" s="307"/>
      <c r="B27" s="299"/>
      <c r="C27" s="153"/>
      <c r="D27" s="153"/>
      <c r="E27" s="153"/>
      <c r="F27" s="146">
        <f t="shared" si="1"/>
        <v>0</v>
      </c>
      <c r="G27" s="131"/>
    </row>
    <row r="28" spans="1:7" ht="20.100000000000001" customHeight="1" x14ac:dyDescent="0.2">
      <c r="A28" s="307"/>
      <c r="B28" s="299"/>
      <c r="C28" s="153"/>
      <c r="D28" s="153"/>
      <c r="E28" s="153"/>
      <c r="F28" s="146">
        <f t="shared" si="1"/>
        <v>0</v>
      </c>
      <c r="G28" s="131"/>
    </row>
    <row r="29" spans="1:7" ht="20.100000000000001" customHeight="1" x14ac:dyDescent="0.2">
      <c r="A29" s="306"/>
      <c r="B29" s="301" t="s">
        <v>129</v>
      </c>
      <c r="C29" s="164"/>
      <c r="D29" s="153"/>
      <c r="E29" s="153"/>
      <c r="F29" s="148">
        <f t="shared" si="1"/>
        <v>0</v>
      </c>
      <c r="G29" s="169"/>
    </row>
    <row r="30" spans="1:7" ht="20.100000000000001" customHeight="1" x14ac:dyDescent="0.2">
      <c r="A30" s="306"/>
      <c r="B30" s="302"/>
      <c r="C30" s="164"/>
      <c r="D30" s="153"/>
      <c r="E30" s="153"/>
      <c r="F30" s="148">
        <f t="shared" si="1"/>
        <v>0</v>
      </c>
      <c r="G30" s="169"/>
    </row>
    <row r="31" spans="1:7" ht="20.100000000000001" customHeight="1" x14ac:dyDescent="0.2">
      <c r="A31" s="306"/>
      <c r="B31" s="303"/>
      <c r="C31" s="164"/>
      <c r="D31" s="153"/>
      <c r="E31" s="153"/>
      <c r="F31" s="148">
        <f t="shared" si="1"/>
        <v>0</v>
      </c>
      <c r="G31" s="169"/>
    </row>
    <row r="32" spans="1:7" ht="18" customHeight="1" x14ac:dyDescent="0.2">
      <c r="A32" s="307"/>
      <c r="B32" s="304" t="s">
        <v>119</v>
      </c>
      <c r="C32" s="153"/>
      <c r="D32" s="153"/>
      <c r="E32" s="153"/>
      <c r="F32" s="148">
        <f t="shared" si="1"/>
        <v>0</v>
      </c>
      <c r="G32" s="131"/>
    </row>
    <row r="33" spans="1:7" ht="24.95" customHeight="1" x14ac:dyDescent="0.2">
      <c r="A33" s="307"/>
      <c r="B33" s="299"/>
      <c r="C33" s="165"/>
      <c r="D33" s="165"/>
      <c r="E33" s="165"/>
      <c r="F33" s="148">
        <f t="shared" si="1"/>
        <v>0</v>
      </c>
      <c r="G33" s="166"/>
    </row>
    <row r="34" spans="1:7" ht="30" customHeight="1" x14ac:dyDescent="0.2">
      <c r="A34" s="307"/>
      <c r="B34" s="299"/>
      <c r="C34" s="165"/>
      <c r="D34" s="165"/>
      <c r="E34" s="165"/>
      <c r="F34" s="148">
        <f t="shared" si="1"/>
        <v>0</v>
      </c>
      <c r="G34" s="132"/>
    </row>
    <row r="35" spans="1:7" ht="24.95" customHeight="1" thickBot="1" x14ac:dyDescent="0.25">
      <c r="A35" s="307"/>
      <c r="B35" s="195"/>
      <c r="C35" s="196" t="s">
        <v>72</v>
      </c>
      <c r="D35" s="197">
        <f>SUM(D22:D32)</f>
        <v>0</v>
      </c>
      <c r="E35" s="197">
        <f>SUM(E22:E32)</f>
        <v>0</v>
      </c>
      <c r="F35" s="43">
        <f>SUM(F22:F34)</f>
        <v>0</v>
      </c>
      <c r="G35" s="130">
        <f>SUM(G22:G34)</f>
        <v>0</v>
      </c>
    </row>
    <row r="36" spans="1:7" ht="24.95" customHeight="1" x14ac:dyDescent="0.2">
      <c r="A36" s="198" t="s">
        <v>73</v>
      </c>
      <c r="B36" s="199"/>
      <c r="C36" s="199"/>
      <c r="D36" s="199"/>
      <c r="E36" s="200"/>
      <c r="F36" s="129"/>
      <c r="G36" s="131"/>
    </row>
    <row r="37" spans="1:7" ht="24.95" customHeight="1" x14ac:dyDescent="0.2">
      <c r="A37" s="44" t="s">
        <v>74</v>
      </c>
      <c r="B37" s="45"/>
      <c r="C37" s="45"/>
      <c r="D37" s="45"/>
      <c r="E37" s="201"/>
      <c r="F37" s="129"/>
      <c r="G37" s="131"/>
    </row>
    <row r="38" spans="1:7" ht="24.95" customHeight="1" x14ac:dyDescent="0.2">
      <c r="A38" s="46" t="s">
        <v>75</v>
      </c>
      <c r="B38" s="47"/>
      <c r="C38" s="47"/>
      <c r="D38" s="47"/>
      <c r="E38" s="202"/>
      <c r="F38" s="129"/>
      <c r="G38" s="131"/>
    </row>
    <row r="39" spans="1:7" ht="24.95" customHeight="1" x14ac:dyDescent="0.2">
      <c r="A39" s="46" t="s">
        <v>136</v>
      </c>
      <c r="B39" s="47"/>
      <c r="C39" s="47"/>
      <c r="D39" s="47"/>
      <c r="E39" s="202"/>
      <c r="F39" s="129"/>
      <c r="G39" s="131"/>
    </row>
    <row r="40" spans="1:7" ht="24.95" customHeight="1" thickBot="1" x14ac:dyDescent="0.25">
      <c r="A40" s="48" t="s">
        <v>164</v>
      </c>
      <c r="B40" s="49"/>
      <c r="C40" s="49"/>
      <c r="D40" s="49"/>
      <c r="E40" s="203"/>
      <c r="F40" s="129"/>
      <c r="G40" s="131"/>
    </row>
    <row r="41" spans="1:7" ht="24.95" customHeight="1" thickBot="1" x14ac:dyDescent="0.25">
      <c r="A41" s="50" t="s">
        <v>76</v>
      </c>
      <c r="B41" s="51"/>
      <c r="C41" s="51"/>
      <c r="D41" s="51"/>
      <c r="E41" s="204"/>
      <c r="F41" s="52">
        <f>SUM(F36:F40)+F10</f>
        <v>0</v>
      </c>
      <c r="G41" s="53">
        <f>SUM(G36:G40)+G10</f>
        <v>0</v>
      </c>
    </row>
    <row r="42" spans="1:7" ht="24.95" customHeight="1" thickBot="1" x14ac:dyDescent="0.25">
      <c r="A42" s="10"/>
      <c r="B42" s="54"/>
      <c r="C42" s="54"/>
      <c r="D42" s="54"/>
      <c r="E42" s="55" t="s">
        <v>77</v>
      </c>
      <c r="F42" s="56" t="e">
        <f>G41/F41</f>
        <v>#DIV/0!</v>
      </c>
      <c r="G42" s="57"/>
    </row>
    <row r="43" spans="1:7" ht="27.95" customHeight="1" x14ac:dyDescent="0.2">
      <c r="A43" s="211"/>
    </row>
    <row r="44" spans="1:7" ht="13.5" thickBot="1" x14ac:dyDescent="0.25"/>
    <row r="45" spans="1:7" s="10" customFormat="1" ht="24.95" customHeight="1" thickBot="1" x14ac:dyDescent="0.25">
      <c r="A45" s="287" t="s">
        <v>124</v>
      </c>
      <c r="B45" s="288"/>
      <c r="C45" s="288"/>
      <c r="D45" s="288"/>
      <c r="E45" s="289"/>
      <c r="F45" s="60"/>
      <c r="G45" s="27"/>
    </row>
    <row r="46" spans="1:7" s="10" customFormat="1" ht="26.25" thickBot="1" x14ac:dyDescent="0.25">
      <c r="A46" s="283" t="s">
        <v>26</v>
      </c>
      <c r="B46" s="284"/>
      <c r="C46" s="61" t="s">
        <v>27</v>
      </c>
      <c r="D46" s="61" t="s">
        <v>28</v>
      </c>
      <c r="E46" s="62" t="s">
        <v>29</v>
      </c>
      <c r="F46" s="3"/>
      <c r="G46" s="27"/>
    </row>
    <row r="47" spans="1:7" s="66" customFormat="1" ht="24.95" customHeight="1" x14ac:dyDescent="0.2">
      <c r="A47" s="285"/>
      <c r="B47" s="286"/>
      <c r="C47" s="63"/>
      <c r="D47" s="64"/>
      <c r="E47" s="65"/>
      <c r="G47" s="67"/>
    </row>
    <row r="48" spans="1:7" s="66" customFormat="1" ht="24.95" customHeight="1" x14ac:dyDescent="0.2">
      <c r="A48" s="281"/>
      <c r="B48" s="282"/>
      <c r="C48" s="68"/>
      <c r="D48" s="69"/>
      <c r="E48" s="70"/>
      <c r="G48" s="67"/>
    </row>
    <row r="49" spans="1:7" s="66" customFormat="1" ht="24.95" customHeight="1" x14ac:dyDescent="0.2">
      <c r="A49" s="281"/>
      <c r="B49" s="282"/>
      <c r="C49" s="68"/>
      <c r="D49" s="69"/>
      <c r="E49" s="70"/>
      <c r="G49" s="67"/>
    </row>
    <row r="50" spans="1:7" s="66" customFormat="1" ht="24.95" customHeight="1" x14ac:dyDescent="0.2">
      <c r="A50" s="281"/>
      <c r="B50" s="282"/>
      <c r="C50" s="68"/>
      <c r="D50" s="69"/>
      <c r="E50" s="70"/>
      <c r="G50" s="67"/>
    </row>
    <row r="51" spans="1:7" s="66" customFormat="1" ht="24.95" customHeight="1" x14ac:dyDescent="0.2">
      <c r="A51" s="281"/>
      <c r="B51" s="282"/>
      <c r="C51" s="68"/>
      <c r="D51" s="69"/>
      <c r="E51" s="70"/>
      <c r="G51" s="67"/>
    </row>
    <row r="52" spans="1:7" s="66" customFormat="1" ht="24.95" customHeight="1" x14ac:dyDescent="0.2">
      <c r="A52" s="281"/>
      <c r="B52" s="282"/>
      <c r="C52" s="68"/>
      <c r="D52" s="69"/>
      <c r="E52" s="70"/>
      <c r="G52" s="67"/>
    </row>
    <row r="53" spans="1:7" s="66" customFormat="1" ht="24.95" customHeight="1" thickBot="1" x14ac:dyDescent="0.25">
      <c r="A53" s="308"/>
      <c r="B53" s="309"/>
      <c r="C53" s="71"/>
      <c r="D53" s="72"/>
      <c r="E53" s="73"/>
      <c r="G53" s="67"/>
    </row>
    <row r="54" spans="1:7" s="10" customFormat="1" ht="24.95" customHeight="1" thickBot="1" x14ac:dyDescent="0.25">
      <c r="A54" s="310" t="s">
        <v>72</v>
      </c>
      <c r="B54" s="311"/>
      <c r="C54" s="74"/>
      <c r="D54" s="75">
        <f>SUM(D47:D53)</f>
        <v>0</v>
      </c>
      <c r="E54" s="76"/>
      <c r="G54" s="27"/>
    </row>
    <row r="55" spans="1:7" ht="13.5" thickBot="1" x14ac:dyDescent="0.25"/>
    <row r="56" spans="1:7" ht="33" customHeight="1" x14ac:dyDescent="0.2">
      <c r="D56" s="293" t="s">
        <v>158</v>
      </c>
      <c r="E56" s="294"/>
      <c r="F56" s="294"/>
      <c r="G56" s="295"/>
    </row>
    <row r="57" spans="1:7" ht="40.5" customHeight="1" thickBot="1" x14ac:dyDescent="0.25">
      <c r="D57" s="296"/>
      <c r="E57" s="297"/>
      <c r="F57" s="297"/>
      <c r="G57" s="298"/>
    </row>
  </sheetData>
  <mergeCells count="28">
    <mergeCell ref="D56:G56"/>
    <mergeCell ref="D57:G57"/>
    <mergeCell ref="B23:B25"/>
    <mergeCell ref="C22:E22"/>
    <mergeCell ref="B26:B28"/>
    <mergeCell ref="A45:E45"/>
    <mergeCell ref="A46:B46"/>
    <mergeCell ref="A47:B47"/>
    <mergeCell ref="A48:B48"/>
    <mergeCell ref="A49:B49"/>
    <mergeCell ref="A50:B50"/>
    <mergeCell ref="A51:B51"/>
    <mergeCell ref="A52:B52"/>
    <mergeCell ref="A53:B53"/>
    <mergeCell ref="A54:B54"/>
    <mergeCell ref="A11:A35"/>
    <mergeCell ref="C7:E7"/>
    <mergeCell ref="A1:G1"/>
    <mergeCell ref="C4:E4"/>
    <mergeCell ref="C5:E5"/>
    <mergeCell ref="C6:E6"/>
    <mergeCell ref="C3:E3"/>
    <mergeCell ref="C11:E11"/>
    <mergeCell ref="B12:B14"/>
    <mergeCell ref="B29:B31"/>
    <mergeCell ref="B32:B34"/>
    <mergeCell ref="B15:B17"/>
    <mergeCell ref="B18:B20"/>
  </mergeCells>
  <phoneticPr fontId="30" type="noConversion"/>
  <conditionalFormatting sqref="G11:G16">
    <cfRule type="expression" dxfId="3" priority="1" stopIfTrue="1">
      <formula>($C$3="Autre organisme privé")</formula>
    </cfRule>
  </conditionalFormatting>
  <dataValidations xWindow="415" yWindow="417" count="10">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type="list" allowBlank="1" showInputMessage="1" showErrorMessage="1" sqref="C3">
      <formula1>liste</formula1>
    </dataValidation>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type="list" allowBlank="1" showInputMessage="1" showErrorMessage="1" sqref="C47:C53">
      <formula1>financeurs</formula1>
    </dataValidation>
    <dataValidation type="list" allowBlank="1" showInputMessage="1" showErrorMessage="1" sqref="E47:E53">
      <formula1>etats</formula1>
    </dataValidation>
    <dataValidation allowBlank="1" showInputMessage="1" showErrorMessage="1" prompt="Merci d'indiquer le nom complet du financeur" sqref="A54:B54"/>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7:B53"/>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s>
  <printOptions horizontalCentered="1"/>
  <pageMargins left="0.23000000000000004" right="0.17000000000000004" top="0.55000000000000004" bottom="0.51" header="0.31" footer="0.28000000000000003"/>
  <pageSetup paperSize="9" scale="58" orientation="portrait" r:id="rId1"/>
  <headerFooter alignWithMargins="0">
    <oddFooter>&amp;C&amp;P/&amp;N&amp;R&amp;9&amp;A</oddFooter>
  </headerFooter>
  <legacyDrawing r:id="rId2"/>
  <extLs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1"/>
    <pageSetUpPr fitToPage="1"/>
  </sheetPr>
  <dimension ref="A1:G57"/>
  <sheetViews>
    <sheetView showGridLines="0" view="pageBreakPreview" zoomScaleSheetLayoutView="100" workbookViewId="0">
      <selection activeCell="A40" sqref="A40"/>
    </sheetView>
  </sheetViews>
  <sheetFormatPr baseColWidth="10" defaultColWidth="10.85546875" defaultRowHeight="12.75" x14ac:dyDescent="0.2"/>
  <cols>
    <col min="1" max="1" width="5.140625" style="2" customWidth="1"/>
    <col min="2" max="2" width="49.42578125" style="80" customWidth="1"/>
    <col min="3" max="3" width="27" style="2" customWidth="1"/>
    <col min="4" max="6" width="18.7109375" style="2" customWidth="1"/>
    <col min="7" max="7" width="18.7109375" style="82" customWidth="1"/>
    <col min="8" max="16384" width="10.85546875" style="2"/>
  </cols>
  <sheetData>
    <row r="1" spans="1:7" ht="52.5" customHeight="1" thickBot="1" x14ac:dyDescent="0.25">
      <c r="A1" s="315" t="s">
        <v>145</v>
      </c>
      <c r="B1" s="316"/>
      <c r="C1" s="316"/>
      <c r="D1" s="316"/>
      <c r="E1" s="316"/>
      <c r="F1" s="316"/>
      <c r="G1" s="317"/>
    </row>
    <row r="2" spans="1:7" ht="20.100000000000001" customHeight="1" x14ac:dyDescent="0.2">
      <c r="A2" s="77"/>
      <c r="B2" s="78"/>
      <c r="C2" s="78"/>
      <c r="D2" s="78"/>
      <c r="E2" s="78"/>
      <c r="F2" s="78"/>
      <c r="G2" s="79"/>
    </row>
    <row r="3" spans="1:7" s="10" customFormat="1" ht="16.5" thickBot="1" x14ac:dyDescent="0.25">
      <c r="A3" s="134" t="s">
        <v>62</v>
      </c>
      <c r="B3" s="25"/>
      <c r="C3" s="275"/>
      <c r="D3" s="276"/>
      <c r="E3" s="277"/>
      <c r="F3" s="23"/>
      <c r="G3" s="23"/>
    </row>
    <row r="4" spans="1:7" ht="18" customHeight="1" thickBot="1" x14ac:dyDescent="0.25">
      <c r="A4" s="134" t="s">
        <v>63</v>
      </c>
      <c r="C4" s="320"/>
      <c r="D4" s="318"/>
      <c r="E4" s="319"/>
      <c r="G4" s="81"/>
    </row>
    <row r="5" spans="1:7" ht="18" customHeight="1" thickBot="1" x14ac:dyDescent="0.25">
      <c r="A5" s="136" t="s">
        <v>48</v>
      </c>
      <c r="C5" s="320"/>
      <c r="D5" s="318"/>
      <c r="E5" s="319"/>
    </row>
    <row r="6" spans="1:7" ht="18" customHeight="1" thickBot="1" x14ac:dyDescent="0.25">
      <c r="A6" s="136" t="s">
        <v>64</v>
      </c>
      <c r="C6" s="320"/>
      <c r="D6" s="313"/>
      <c r="E6" s="314"/>
    </row>
    <row r="7" spans="1:7" ht="18" customHeight="1" thickBot="1" x14ac:dyDescent="0.25">
      <c r="A7" s="137" t="s">
        <v>30</v>
      </c>
      <c r="C7" s="320"/>
      <c r="D7" s="313"/>
      <c r="E7" s="314"/>
    </row>
    <row r="8" spans="1:7" ht="18" customHeight="1" thickBot="1" x14ac:dyDescent="0.25">
      <c r="B8" s="83"/>
    </row>
    <row r="9" spans="1:7" s="80" customFormat="1" ht="30" customHeight="1" thickBot="1" x14ac:dyDescent="0.3">
      <c r="A9" s="30" t="s">
        <v>66</v>
      </c>
      <c r="B9" s="31"/>
      <c r="C9" s="32"/>
      <c r="D9" s="32"/>
      <c r="E9" s="32"/>
      <c r="F9" s="33" t="s">
        <v>93</v>
      </c>
      <c r="G9" s="34" t="s">
        <v>67</v>
      </c>
    </row>
    <row r="10" spans="1:7" s="80" customFormat="1" ht="44.25" customHeight="1" x14ac:dyDescent="0.25">
      <c r="A10" s="35" t="s">
        <v>68</v>
      </c>
      <c r="B10" s="163"/>
      <c r="C10" s="36" t="s">
        <v>138</v>
      </c>
      <c r="D10" s="36" t="s">
        <v>69</v>
      </c>
      <c r="E10" s="37" t="s">
        <v>70</v>
      </c>
      <c r="F10" s="38">
        <f>+F21+F35</f>
        <v>0</v>
      </c>
      <c r="G10" s="39">
        <f>+G21+G35</f>
        <v>0</v>
      </c>
    </row>
    <row r="11" spans="1:7" ht="20.100000000000001" customHeight="1" x14ac:dyDescent="0.25">
      <c r="A11" s="305" t="s">
        <v>71</v>
      </c>
      <c r="B11" s="192" t="s">
        <v>96</v>
      </c>
      <c r="C11" s="290" t="s">
        <v>94</v>
      </c>
      <c r="D11" s="291"/>
      <c r="E11" s="292"/>
      <c r="F11" s="145"/>
      <c r="G11" s="168"/>
    </row>
    <row r="12" spans="1:7" ht="20.100000000000001" customHeight="1" x14ac:dyDescent="0.25">
      <c r="A12" s="306"/>
      <c r="B12" s="299" t="s">
        <v>126</v>
      </c>
      <c r="C12" s="162"/>
      <c r="D12" s="40"/>
      <c r="E12" s="150"/>
      <c r="F12" s="145">
        <f t="shared" ref="F12:F20" si="0">D12*E12</f>
        <v>0</v>
      </c>
      <c r="G12" s="168"/>
    </row>
    <row r="13" spans="1:7" ht="20.100000000000001" customHeight="1" x14ac:dyDescent="0.25">
      <c r="A13" s="306"/>
      <c r="B13" s="299"/>
      <c r="C13" s="162"/>
      <c r="D13" s="40"/>
      <c r="E13" s="150"/>
      <c r="F13" s="145">
        <f t="shared" si="0"/>
        <v>0</v>
      </c>
      <c r="G13" s="168"/>
    </row>
    <row r="14" spans="1:7" ht="20.100000000000001" customHeight="1" x14ac:dyDescent="0.25">
      <c r="A14" s="306"/>
      <c r="B14" s="300"/>
      <c r="C14" s="162"/>
      <c r="D14" s="40"/>
      <c r="E14" s="150"/>
      <c r="F14" s="145">
        <f t="shared" si="0"/>
        <v>0</v>
      </c>
      <c r="G14" s="168"/>
    </row>
    <row r="15" spans="1:7" ht="20.100000000000001" customHeight="1" x14ac:dyDescent="0.25">
      <c r="A15" s="307"/>
      <c r="B15" s="304" t="s">
        <v>127</v>
      </c>
      <c r="C15" s="151"/>
      <c r="D15" s="151"/>
      <c r="E15" s="152"/>
      <c r="F15" s="146">
        <f t="shared" si="0"/>
        <v>0</v>
      </c>
      <c r="G15" s="168"/>
    </row>
    <row r="16" spans="1:7" ht="20.100000000000001" customHeight="1" x14ac:dyDescent="0.25">
      <c r="A16" s="306"/>
      <c r="B16" s="299"/>
      <c r="C16" s="161"/>
      <c r="D16" s="151"/>
      <c r="E16" s="152"/>
      <c r="F16" s="146">
        <f t="shared" si="0"/>
        <v>0</v>
      </c>
      <c r="G16" s="168"/>
    </row>
    <row r="17" spans="1:7" ht="20.100000000000001" customHeight="1" x14ac:dyDescent="0.25">
      <c r="A17" s="306"/>
      <c r="B17" s="299"/>
      <c r="C17" s="161"/>
      <c r="D17" s="151"/>
      <c r="E17" s="152"/>
      <c r="F17" s="146">
        <f t="shared" si="0"/>
        <v>0</v>
      </c>
      <c r="G17" s="168"/>
    </row>
    <row r="18" spans="1:7" ht="20.100000000000001" customHeight="1" x14ac:dyDescent="0.2">
      <c r="A18" s="306"/>
      <c r="B18" s="304" t="s">
        <v>117</v>
      </c>
      <c r="C18" s="161"/>
      <c r="D18" s="153"/>
      <c r="E18" s="153"/>
      <c r="F18" s="146">
        <f t="shared" si="0"/>
        <v>0</v>
      </c>
      <c r="G18" s="131"/>
    </row>
    <row r="19" spans="1:7" ht="20.100000000000001" customHeight="1" x14ac:dyDescent="0.25">
      <c r="A19" s="306"/>
      <c r="B19" s="299"/>
      <c r="C19" s="161"/>
      <c r="D19" s="151"/>
      <c r="E19" s="152"/>
      <c r="F19" s="146">
        <f t="shared" si="0"/>
        <v>0</v>
      </c>
      <c r="G19" s="131"/>
    </row>
    <row r="20" spans="1:7" ht="20.100000000000001" customHeight="1" x14ac:dyDescent="0.25">
      <c r="A20" s="307"/>
      <c r="B20" s="299"/>
      <c r="C20" s="151"/>
      <c r="D20" s="151"/>
      <c r="E20" s="152"/>
      <c r="F20" s="146">
        <f t="shared" si="0"/>
        <v>0</v>
      </c>
      <c r="G20" s="131"/>
    </row>
    <row r="21" spans="1:7" ht="20.100000000000001" customHeight="1" x14ac:dyDescent="0.2">
      <c r="A21" s="307"/>
      <c r="B21" s="194"/>
      <c r="C21" s="41" t="s">
        <v>72</v>
      </c>
      <c r="D21" s="149">
        <f>SUM(D11:D20)</f>
        <v>0</v>
      </c>
      <c r="E21" s="149">
        <f>SUM(E11:E20)</f>
        <v>0</v>
      </c>
      <c r="F21" s="84">
        <f>SUM(F11:F20)</f>
        <v>0</v>
      </c>
      <c r="G21" s="133">
        <f>SUM(G11:G20)</f>
        <v>0</v>
      </c>
    </row>
    <row r="22" spans="1:7" ht="20.100000000000001" customHeight="1" x14ac:dyDescent="0.2">
      <c r="A22" s="307"/>
      <c r="B22" s="193"/>
      <c r="C22" s="290" t="s">
        <v>95</v>
      </c>
      <c r="D22" s="291"/>
      <c r="E22" s="292"/>
      <c r="F22" s="147"/>
      <c r="G22" s="169"/>
    </row>
    <row r="23" spans="1:7" ht="20.100000000000001" customHeight="1" x14ac:dyDescent="0.2">
      <c r="A23" s="307"/>
      <c r="B23" s="301" t="s">
        <v>128</v>
      </c>
      <c r="C23" s="153"/>
      <c r="D23" s="153"/>
      <c r="E23" s="153"/>
      <c r="F23" s="147">
        <f t="shared" ref="F23:F34" si="1">D23*E23</f>
        <v>0</v>
      </c>
      <c r="G23" s="169"/>
    </row>
    <row r="24" spans="1:7" ht="20.100000000000001" customHeight="1" x14ac:dyDescent="0.2">
      <c r="A24" s="307"/>
      <c r="B24" s="302"/>
      <c r="C24" s="153"/>
      <c r="D24" s="153"/>
      <c r="E24" s="153"/>
      <c r="F24" s="147">
        <f t="shared" si="1"/>
        <v>0</v>
      </c>
      <c r="G24" s="169"/>
    </row>
    <row r="25" spans="1:7" ht="20.100000000000001" customHeight="1" x14ac:dyDescent="0.2">
      <c r="A25" s="307"/>
      <c r="B25" s="303"/>
      <c r="C25" s="153"/>
      <c r="D25" s="153"/>
      <c r="E25" s="153"/>
      <c r="F25" s="147">
        <f t="shared" si="1"/>
        <v>0</v>
      </c>
      <c r="G25" s="169"/>
    </row>
    <row r="26" spans="1:7" ht="20.100000000000001" customHeight="1" x14ac:dyDescent="0.2">
      <c r="A26" s="307"/>
      <c r="B26" s="304" t="s">
        <v>118</v>
      </c>
      <c r="C26" s="153"/>
      <c r="D26" s="153"/>
      <c r="E26" s="153"/>
      <c r="F26" s="146">
        <f t="shared" si="1"/>
        <v>0</v>
      </c>
      <c r="G26" s="131"/>
    </row>
    <row r="27" spans="1:7" ht="20.100000000000001" customHeight="1" x14ac:dyDescent="0.2">
      <c r="A27" s="307"/>
      <c r="B27" s="299"/>
      <c r="C27" s="153"/>
      <c r="D27" s="153"/>
      <c r="E27" s="153"/>
      <c r="F27" s="146">
        <f t="shared" si="1"/>
        <v>0</v>
      </c>
      <c r="G27" s="131"/>
    </row>
    <row r="28" spans="1:7" ht="20.100000000000001" customHeight="1" x14ac:dyDescent="0.2">
      <c r="A28" s="307"/>
      <c r="B28" s="299"/>
      <c r="C28" s="153"/>
      <c r="D28" s="153"/>
      <c r="E28" s="153"/>
      <c r="F28" s="146">
        <f t="shared" si="1"/>
        <v>0</v>
      </c>
      <c r="G28" s="131"/>
    </row>
    <row r="29" spans="1:7" ht="20.100000000000001" customHeight="1" x14ac:dyDescent="0.2">
      <c r="A29" s="306"/>
      <c r="B29" s="301" t="s">
        <v>129</v>
      </c>
      <c r="C29" s="164"/>
      <c r="D29" s="153"/>
      <c r="E29" s="153"/>
      <c r="F29" s="148">
        <f t="shared" si="1"/>
        <v>0</v>
      </c>
      <c r="G29" s="169"/>
    </row>
    <row r="30" spans="1:7" ht="20.100000000000001" customHeight="1" x14ac:dyDescent="0.2">
      <c r="A30" s="306"/>
      <c r="B30" s="302"/>
      <c r="C30" s="164"/>
      <c r="D30" s="153"/>
      <c r="E30" s="153"/>
      <c r="F30" s="148">
        <f t="shared" si="1"/>
        <v>0</v>
      </c>
      <c r="G30" s="169"/>
    </row>
    <row r="31" spans="1:7" ht="20.100000000000001" customHeight="1" x14ac:dyDescent="0.2">
      <c r="A31" s="306"/>
      <c r="B31" s="303"/>
      <c r="C31" s="164"/>
      <c r="D31" s="153"/>
      <c r="E31" s="153"/>
      <c r="F31" s="148">
        <f t="shared" si="1"/>
        <v>0</v>
      </c>
      <c r="G31" s="169"/>
    </row>
    <row r="32" spans="1:7" ht="18" customHeight="1" x14ac:dyDescent="0.2">
      <c r="A32" s="307"/>
      <c r="B32" s="304" t="s">
        <v>119</v>
      </c>
      <c r="C32" s="153"/>
      <c r="D32" s="153"/>
      <c r="E32" s="153"/>
      <c r="F32" s="148">
        <f t="shared" si="1"/>
        <v>0</v>
      </c>
      <c r="G32" s="131"/>
    </row>
    <row r="33" spans="1:7" ht="24.95" customHeight="1" x14ac:dyDescent="0.2">
      <c r="A33" s="307"/>
      <c r="B33" s="299"/>
      <c r="C33" s="165"/>
      <c r="D33" s="165"/>
      <c r="E33" s="165"/>
      <c r="F33" s="148">
        <f t="shared" si="1"/>
        <v>0</v>
      </c>
      <c r="G33" s="166"/>
    </row>
    <row r="34" spans="1:7" ht="30" customHeight="1" x14ac:dyDescent="0.2">
      <c r="A34" s="307"/>
      <c r="B34" s="299"/>
      <c r="C34" s="165"/>
      <c r="D34" s="165"/>
      <c r="E34" s="165"/>
      <c r="F34" s="148">
        <f t="shared" si="1"/>
        <v>0</v>
      </c>
      <c r="G34" s="132"/>
    </row>
    <row r="35" spans="1:7" ht="24.95" customHeight="1" thickBot="1" x14ac:dyDescent="0.25">
      <c r="A35" s="307"/>
      <c r="B35" s="195"/>
      <c r="C35" s="196" t="s">
        <v>72</v>
      </c>
      <c r="D35" s="197">
        <f>SUM(D22:D32)</f>
        <v>0</v>
      </c>
      <c r="E35" s="197">
        <f>SUM(E22:E32)</f>
        <v>0</v>
      </c>
      <c r="F35" s="43">
        <f>SUM(F22:F34)</f>
        <v>0</v>
      </c>
      <c r="G35" s="130">
        <f>SUM(G22:G34)</f>
        <v>0</v>
      </c>
    </row>
    <row r="36" spans="1:7" ht="24.95" customHeight="1" x14ac:dyDescent="0.2">
      <c r="A36" s="198" t="s">
        <v>73</v>
      </c>
      <c r="B36" s="199"/>
      <c r="C36" s="199"/>
      <c r="D36" s="199"/>
      <c r="E36" s="200"/>
      <c r="F36" s="129"/>
      <c r="G36" s="131"/>
    </row>
    <row r="37" spans="1:7" ht="24.95" customHeight="1" x14ac:dyDescent="0.2">
      <c r="A37" s="44" t="s">
        <v>74</v>
      </c>
      <c r="B37" s="45"/>
      <c r="C37" s="45"/>
      <c r="D37" s="45"/>
      <c r="E37" s="201"/>
      <c r="F37" s="129"/>
      <c r="G37" s="131"/>
    </row>
    <row r="38" spans="1:7" ht="24.95" customHeight="1" x14ac:dyDescent="0.2">
      <c r="A38" s="46" t="s">
        <v>75</v>
      </c>
      <c r="B38" s="47"/>
      <c r="C38" s="47"/>
      <c r="D38" s="47"/>
      <c r="E38" s="202"/>
      <c r="F38" s="129"/>
      <c r="G38" s="131"/>
    </row>
    <row r="39" spans="1:7" ht="24.95" customHeight="1" x14ac:dyDescent="0.2">
      <c r="A39" s="46" t="s">
        <v>136</v>
      </c>
      <c r="B39" s="47"/>
      <c r="C39" s="47"/>
      <c r="D39" s="47"/>
      <c r="E39" s="202"/>
      <c r="F39" s="129"/>
      <c r="G39" s="131"/>
    </row>
    <row r="40" spans="1:7" ht="24.95" customHeight="1" thickBot="1" x14ac:dyDescent="0.25">
      <c r="A40" s="48" t="s">
        <v>164</v>
      </c>
      <c r="B40" s="49"/>
      <c r="C40" s="49"/>
      <c r="D40" s="49"/>
      <c r="E40" s="203"/>
      <c r="F40" s="129"/>
      <c r="G40" s="131"/>
    </row>
    <row r="41" spans="1:7" ht="24.95" customHeight="1" thickBot="1" x14ac:dyDescent="0.25">
      <c r="A41" s="50" t="s">
        <v>76</v>
      </c>
      <c r="B41" s="51"/>
      <c r="C41" s="51"/>
      <c r="D41" s="51"/>
      <c r="E41" s="204"/>
      <c r="F41" s="52">
        <f>SUM(F36:F40)+F10</f>
        <v>0</v>
      </c>
      <c r="G41" s="53">
        <f>SUM(G36:G40)+G10</f>
        <v>0</v>
      </c>
    </row>
    <row r="42" spans="1:7" ht="24.95" customHeight="1" thickBot="1" x14ac:dyDescent="0.25">
      <c r="A42" s="10"/>
      <c r="B42" s="54"/>
      <c r="C42" s="54"/>
      <c r="D42" s="54"/>
      <c r="E42" s="55" t="s">
        <v>77</v>
      </c>
      <c r="F42" s="56" t="e">
        <f>G41/F41</f>
        <v>#DIV/0!</v>
      </c>
      <c r="G42" s="57"/>
    </row>
    <row r="43" spans="1:7" ht="24.95" customHeight="1" x14ac:dyDescent="0.2">
      <c r="A43" s="211"/>
      <c r="B43" s="212"/>
      <c r="C43" s="212"/>
      <c r="D43" s="212"/>
      <c r="E43" s="58"/>
      <c r="F43" s="167"/>
      <c r="G43" s="57"/>
    </row>
    <row r="44" spans="1:7" ht="13.5" thickBot="1" x14ac:dyDescent="0.25"/>
    <row r="45" spans="1:7" s="10" customFormat="1" ht="24.95" customHeight="1" thickBot="1" x14ac:dyDescent="0.25">
      <c r="A45" s="287" t="s">
        <v>125</v>
      </c>
      <c r="B45" s="288"/>
      <c r="C45" s="288"/>
      <c r="D45" s="288"/>
      <c r="E45" s="289"/>
      <c r="F45" s="60"/>
      <c r="G45" s="27"/>
    </row>
    <row r="46" spans="1:7" s="10" customFormat="1" ht="26.25" thickBot="1" x14ac:dyDescent="0.25">
      <c r="A46" s="283" t="s">
        <v>26</v>
      </c>
      <c r="B46" s="284"/>
      <c r="C46" s="61" t="s">
        <v>27</v>
      </c>
      <c r="D46" s="61" t="s">
        <v>28</v>
      </c>
      <c r="E46" s="62" t="s">
        <v>29</v>
      </c>
      <c r="F46" s="3"/>
      <c r="G46" s="27"/>
    </row>
    <row r="47" spans="1:7" s="66" customFormat="1" ht="24.95" customHeight="1" x14ac:dyDescent="0.2">
      <c r="A47" s="285"/>
      <c r="B47" s="286"/>
      <c r="C47" s="63"/>
      <c r="D47" s="64"/>
      <c r="E47" s="65"/>
      <c r="G47" s="67"/>
    </row>
    <row r="48" spans="1:7" s="66" customFormat="1" ht="24.95" customHeight="1" x14ac:dyDescent="0.2">
      <c r="A48" s="281"/>
      <c r="B48" s="282"/>
      <c r="C48" s="68"/>
      <c r="D48" s="69"/>
      <c r="E48" s="70"/>
      <c r="G48" s="67"/>
    </row>
    <row r="49" spans="1:7" s="66" customFormat="1" ht="24.95" customHeight="1" x14ac:dyDescent="0.2">
      <c r="A49" s="281"/>
      <c r="B49" s="282"/>
      <c r="C49" s="68"/>
      <c r="D49" s="69"/>
      <c r="E49" s="70"/>
      <c r="G49" s="67"/>
    </row>
    <row r="50" spans="1:7" s="66" customFormat="1" ht="24.95" customHeight="1" x14ac:dyDescent="0.2">
      <c r="A50" s="281"/>
      <c r="B50" s="282"/>
      <c r="C50" s="68"/>
      <c r="D50" s="69"/>
      <c r="E50" s="70"/>
      <c r="G50" s="67"/>
    </row>
    <row r="51" spans="1:7" s="66" customFormat="1" ht="24.95" customHeight="1" x14ac:dyDescent="0.2">
      <c r="A51" s="281"/>
      <c r="B51" s="282"/>
      <c r="C51" s="68"/>
      <c r="D51" s="69"/>
      <c r="E51" s="70"/>
      <c r="G51" s="67"/>
    </row>
    <row r="52" spans="1:7" s="66" customFormat="1" ht="24.95" customHeight="1" x14ac:dyDescent="0.2">
      <c r="A52" s="281"/>
      <c r="B52" s="282"/>
      <c r="C52" s="68"/>
      <c r="D52" s="69"/>
      <c r="E52" s="70"/>
      <c r="G52" s="67"/>
    </row>
    <row r="53" spans="1:7" s="66" customFormat="1" ht="24.95" customHeight="1" thickBot="1" x14ac:dyDescent="0.25">
      <c r="A53" s="308"/>
      <c r="B53" s="309"/>
      <c r="C53" s="71"/>
      <c r="D53" s="72"/>
      <c r="E53" s="73"/>
      <c r="G53" s="67"/>
    </row>
    <row r="54" spans="1:7" s="10" customFormat="1" ht="24.95" customHeight="1" thickBot="1" x14ac:dyDescent="0.25">
      <c r="A54" s="310" t="s">
        <v>72</v>
      </c>
      <c r="B54" s="311"/>
      <c r="C54" s="74"/>
      <c r="D54" s="75">
        <f>SUM(D47:D53)</f>
        <v>0</v>
      </c>
      <c r="E54" s="76"/>
      <c r="G54" s="27"/>
    </row>
    <row r="55" spans="1:7" ht="13.5" thickBot="1" x14ac:dyDescent="0.25"/>
    <row r="56" spans="1:7" ht="33.75" customHeight="1" x14ac:dyDescent="0.2">
      <c r="D56" s="293" t="s">
        <v>158</v>
      </c>
      <c r="E56" s="294"/>
      <c r="F56" s="294"/>
      <c r="G56" s="295"/>
    </row>
    <row r="57" spans="1:7" ht="44.25" customHeight="1" thickBot="1" x14ac:dyDescent="0.25">
      <c r="D57" s="296"/>
      <c r="E57" s="297"/>
      <c r="F57" s="297"/>
      <c r="G57" s="298"/>
    </row>
  </sheetData>
  <mergeCells count="28">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B32:B34"/>
    <mergeCell ref="B23:B25"/>
    <mergeCell ref="D56:G56"/>
    <mergeCell ref="D57:G57"/>
    <mergeCell ref="A45:E45"/>
    <mergeCell ref="A46:B46"/>
    <mergeCell ref="A47:B47"/>
    <mergeCell ref="A48:B48"/>
    <mergeCell ref="A49:B49"/>
    <mergeCell ref="A50:B50"/>
    <mergeCell ref="A51:B51"/>
    <mergeCell ref="A52:B52"/>
    <mergeCell ref="A53:B53"/>
    <mergeCell ref="A54:B54"/>
  </mergeCells>
  <phoneticPr fontId="30" type="noConversion"/>
  <conditionalFormatting sqref="G11:G16">
    <cfRule type="expression" dxfId="2" priority="1" stopIfTrue="1">
      <formula>($C$3="Autre organisme privé")</formula>
    </cfRule>
  </conditionalFormatting>
  <dataValidations xWindow="411" yWindow="490" count="10">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type="list" allowBlank="1" showInputMessage="1" showErrorMessage="1" sqref="C3">
      <formula1>liste</formula1>
    </dataValidation>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type="list" allowBlank="1" showInputMessage="1" showErrorMessage="1" sqref="C47:C53">
      <formula1>financeurs</formula1>
    </dataValidation>
    <dataValidation type="list" allowBlank="1" showInputMessage="1" showErrorMessage="1" sqref="E47:E53">
      <formula1>etats</formula1>
    </dataValidation>
    <dataValidation allowBlank="1" showInputMessage="1" showErrorMessage="1" prompt="Merci d'indiquer le nom complet du financeur" sqref="A54:B54"/>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7:B53"/>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s>
  <printOptions horizontalCentered="1"/>
  <pageMargins left="0.17000000000000004" right="0.17000000000000004" top="0.56000000000000005" bottom="0.51" header="0.31" footer="0.28000000000000003"/>
  <pageSetup paperSize="9" scale="58" orientation="portrait" r:id="rId1"/>
  <headerFooter alignWithMargins="0">
    <oddFooter>&amp;C&amp;P/&amp;N&amp;R&amp;9&amp;A</oddFooter>
  </headerFooter>
  <legacyDrawing r:id="rId2"/>
  <extLs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1"/>
    <pageSetUpPr fitToPage="1"/>
  </sheetPr>
  <dimension ref="A1:G58"/>
  <sheetViews>
    <sheetView showGridLines="0" view="pageBreakPreview" topLeftCell="A28" zoomScaleSheetLayoutView="100" workbookViewId="0">
      <selection activeCell="A40" sqref="A40"/>
    </sheetView>
  </sheetViews>
  <sheetFormatPr baseColWidth="10" defaultColWidth="10.85546875" defaultRowHeight="12.75" x14ac:dyDescent="0.2"/>
  <cols>
    <col min="1" max="1" width="5.140625" style="2" customWidth="1"/>
    <col min="2" max="2" width="49.42578125" style="80" customWidth="1"/>
    <col min="3" max="3" width="27.28515625" style="2" customWidth="1"/>
    <col min="4" max="6" width="18.7109375" style="2" customWidth="1"/>
    <col min="7" max="7" width="18.7109375" style="82" customWidth="1"/>
    <col min="8" max="16384" width="10.85546875" style="2"/>
  </cols>
  <sheetData>
    <row r="1" spans="1:7" ht="52.5" customHeight="1" thickBot="1" x14ac:dyDescent="0.25">
      <c r="A1" s="315" t="s">
        <v>146</v>
      </c>
      <c r="B1" s="316"/>
      <c r="C1" s="316"/>
      <c r="D1" s="316"/>
      <c r="E1" s="316"/>
      <c r="F1" s="316"/>
      <c r="G1" s="317"/>
    </row>
    <row r="2" spans="1:7" ht="20.100000000000001" customHeight="1" x14ac:dyDescent="0.2">
      <c r="A2" s="77"/>
      <c r="B2" s="78"/>
      <c r="C2" s="78"/>
      <c r="D2" s="78"/>
      <c r="E2" s="78"/>
      <c r="F2" s="78"/>
      <c r="G2" s="79"/>
    </row>
    <row r="3" spans="1:7" s="10" customFormat="1" ht="16.5" thickBot="1" x14ac:dyDescent="0.25">
      <c r="A3" s="134" t="s">
        <v>62</v>
      </c>
      <c r="B3" s="25"/>
      <c r="C3" s="275"/>
      <c r="D3" s="276"/>
      <c r="E3" s="277"/>
      <c r="F3" s="23"/>
      <c r="G3" s="23"/>
    </row>
    <row r="4" spans="1:7" ht="18" customHeight="1" thickBot="1" x14ac:dyDescent="0.25">
      <c r="A4" s="134" t="s">
        <v>63</v>
      </c>
      <c r="C4" s="320"/>
      <c r="D4" s="318"/>
      <c r="E4" s="319"/>
      <c r="G4" s="81"/>
    </row>
    <row r="5" spans="1:7" ht="18" customHeight="1" thickBot="1" x14ac:dyDescent="0.25">
      <c r="A5" s="136" t="s">
        <v>45</v>
      </c>
      <c r="C5" s="320"/>
      <c r="D5" s="318"/>
      <c r="E5" s="319"/>
    </row>
    <row r="6" spans="1:7" ht="18" customHeight="1" thickBot="1" x14ac:dyDescent="0.25">
      <c r="A6" s="136" t="s">
        <v>64</v>
      </c>
      <c r="C6" s="320"/>
      <c r="D6" s="313"/>
      <c r="E6" s="314"/>
    </row>
    <row r="7" spans="1:7" ht="18" customHeight="1" thickBot="1" x14ac:dyDescent="0.25">
      <c r="A7" s="137" t="s">
        <v>30</v>
      </c>
      <c r="C7" s="320"/>
      <c r="D7" s="313"/>
      <c r="E7" s="314"/>
    </row>
    <row r="8" spans="1:7" ht="18" customHeight="1" thickBot="1" x14ac:dyDescent="0.25">
      <c r="B8" s="83"/>
    </row>
    <row r="9" spans="1:7" s="80" customFormat="1" ht="30" customHeight="1" thickBot="1" x14ac:dyDescent="0.3">
      <c r="A9" s="30" t="s">
        <v>66</v>
      </c>
      <c r="B9" s="31"/>
      <c r="C9" s="32"/>
      <c r="D9" s="32"/>
      <c r="E9" s="32"/>
      <c r="F9" s="33" t="s">
        <v>93</v>
      </c>
      <c r="G9" s="34" t="s">
        <v>67</v>
      </c>
    </row>
    <row r="10" spans="1:7" s="80" customFormat="1" ht="44.25" customHeight="1" x14ac:dyDescent="0.25">
      <c r="A10" s="35" t="s">
        <v>68</v>
      </c>
      <c r="B10" s="163"/>
      <c r="C10" s="36" t="s">
        <v>138</v>
      </c>
      <c r="D10" s="36" t="s">
        <v>69</v>
      </c>
      <c r="E10" s="37" t="s">
        <v>70</v>
      </c>
      <c r="F10" s="38">
        <f>+F21+F35</f>
        <v>0</v>
      </c>
      <c r="G10" s="39">
        <f>+G21+G35</f>
        <v>0</v>
      </c>
    </row>
    <row r="11" spans="1:7" ht="20.100000000000001" customHeight="1" x14ac:dyDescent="0.25">
      <c r="A11" s="305" t="s">
        <v>71</v>
      </c>
      <c r="B11" s="192" t="s">
        <v>96</v>
      </c>
      <c r="C11" s="290" t="s">
        <v>94</v>
      </c>
      <c r="D11" s="291"/>
      <c r="E11" s="292"/>
      <c r="F11" s="145"/>
      <c r="G11" s="168"/>
    </row>
    <row r="12" spans="1:7" ht="20.100000000000001" customHeight="1" x14ac:dyDescent="0.25">
      <c r="A12" s="306"/>
      <c r="B12" s="299" t="s">
        <v>126</v>
      </c>
      <c r="C12" s="162"/>
      <c r="D12" s="40"/>
      <c r="E12" s="150"/>
      <c r="F12" s="145">
        <f t="shared" ref="F12:F20" si="0">D12*E12</f>
        <v>0</v>
      </c>
      <c r="G12" s="168"/>
    </row>
    <row r="13" spans="1:7" ht="20.100000000000001" customHeight="1" x14ac:dyDescent="0.25">
      <c r="A13" s="306"/>
      <c r="B13" s="299"/>
      <c r="C13" s="162"/>
      <c r="D13" s="40"/>
      <c r="E13" s="150"/>
      <c r="F13" s="145">
        <f t="shared" si="0"/>
        <v>0</v>
      </c>
      <c r="G13" s="168"/>
    </row>
    <row r="14" spans="1:7" ht="20.100000000000001" customHeight="1" x14ac:dyDescent="0.25">
      <c r="A14" s="306"/>
      <c r="B14" s="300"/>
      <c r="C14" s="162"/>
      <c r="D14" s="40"/>
      <c r="E14" s="150"/>
      <c r="F14" s="145">
        <f t="shared" si="0"/>
        <v>0</v>
      </c>
      <c r="G14" s="168"/>
    </row>
    <row r="15" spans="1:7" ht="20.100000000000001" customHeight="1" x14ac:dyDescent="0.25">
      <c r="A15" s="307"/>
      <c r="B15" s="304" t="s">
        <v>127</v>
      </c>
      <c r="C15" s="151"/>
      <c r="D15" s="151"/>
      <c r="E15" s="152"/>
      <c r="F15" s="146">
        <f t="shared" si="0"/>
        <v>0</v>
      </c>
      <c r="G15" s="168"/>
    </row>
    <row r="16" spans="1:7" ht="20.100000000000001" customHeight="1" x14ac:dyDescent="0.25">
      <c r="A16" s="306"/>
      <c r="B16" s="299"/>
      <c r="C16" s="161"/>
      <c r="D16" s="151"/>
      <c r="E16" s="152"/>
      <c r="F16" s="146">
        <f t="shared" si="0"/>
        <v>0</v>
      </c>
      <c r="G16" s="168"/>
    </row>
    <row r="17" spans="1:7" ht="20.100000000000001" customHeight="1" x14ac:dyDescent="0.25">
      <c r="A17" s="306"/>
      <c r="B17" s="299"/>
      <c r="C17" s="161"/>
      <c r="D17" s="151"/>
      <c r="E17" s="152"/>
      <c r="F17" s="146">
        <f t="shared" si="0"/>
        <v>0</v>
      </c>
      <c r="G17" s="168"/>
    </row>
    <row r="18" spans="1:7" ht="20.100000000000001" customHeight="1" x14ac:dyDescent="0.2">
      <c r="A18" s="306"/>
      <c r="B18" s="304" t="s">
        <v>117</v>
      </c>
      <c r="C18" s="161"/>
      <c r="D18" s="153"/>
      <c r="E18" s="153"/>
      <c r="F18" s="146">
        <f t="shared" si="0"/>
        <v>0</v>
      </c>
      <c r="G18" s="131"/>
    </row>
    <row r="19" spans="1:7" ht="20.100000000000001" customHeight="1" x14ac:dyDescent="0.25">
      <c r="A19" s="306"/>
      <c r="B19" s="299"/>
      <c r="C19" s="161"/>
      <c r="D19" s="151"/>
      <c r="E19" s="152"/>
      <c r="F19" s="146">
        <f t="shared" si="0"/>
        <v>0</v>
      </c>
      <c r="G19" s="131"/>
    </row>
    <row r="20" spans="1:7" ht="20.100000000000001" customHeight="1" x14ac:dyDescent="0.25">
      <c r="A20" s="307"/>
      <c r="B20" s="299"/>
      <c r="C20" s="151"/>
      <c r="D20" s="151"/>
      <c r="E20" s="152"/>
      <c r="F20" s="146">
        <f t="shared" si="0"/>
        <v>0</v>
      </c>
      <c r="G20" s="131"/>
    </row>
    <row r="21" spans="1:7" ht="20.100000000000001" customHeight="1" x14ac:dyDescent="0.2">
      <c r="A21" s="307"/>
      <c r="B21" s="194"/>
      <c r="C21" s="41" t="s">
        <v>72</v>
      </c>
      <c r="D21" s="149">
        <f>SUM(D11:D20)</f>
        <v>0</v>
      </c>
      <c r="E21" s="149">
        <f>SUM(E11:E20)</f>
        <v>0</v>
      </c>
      <c r="F21" s="84">
        <f>SUM(F11:F20)</f>
        <v>0</v>
      </c>
      <c r="G21" s="133">
        <f>SUM(G11:G20)</f>
        <v>0</v>
      </c>
    </row>
    <row r="22" spans="1:7" ht="20.100000000000001" customHeight="1" x14ac:dyDescent="0.2">
      <c r="A22" s="307"/>
      <c r="B22" s="193"/>
      <c r="C22" s="290" t="s">
        <v>95</v>
      </c>
      <c r="D22" s="291"/>
      <c r="E22" s="292"/>
      <c r="F22" s="147"/>
      <c r="G22" s="169"/>
    </row>
    <row r="23" spans="1:7" ht="20.100000000000001" customHeight="1" x14ac:dyDescent="0.2">
      <c r="A23" s="307"/>
      <c r="B23" s="301" t="s">
        <v>128</v>
      </c>
      <c r="C23" s="153"/>
      <c r="D23" s="153"/>
      <c r="E23" s="153"/>
      <c r="F23" s="147">
        <f t="shared" ref="F23:F34" si="1">D23*E23</f>
        <v>0</v>
      </c>
      <c r="G23" s="169"/>
    </row>
    <row r="24" spans="1:7" ht="20.100000000000001" customHeight="1" x14ac:dyDescent="0.2">
      <c r="A24" s="307"/>
      <c r="B24" s="302"/>
      <c r="C24" s="153"/>
      <c r="D24" s="153"/>
      <c r="E24" s="153"/>
      <c r="F24" s="147">
        <f t="shared" si="1"/>
        <v>0</v>
      </c>
      <c r="G24" s="169"/>
    </row>
    <row r="25" spans="1:7" ht="20.100000000000001" customHeight="1" x14ac:dyDescent="0.2">
      <c r="A25" s="307"/>
      <c r="B25" s="303"/>
      <c r="C25" s="153"/>
      <c r="D25" s="153"/>
      <c r="E25" s="153"/>
      <c r="F25" s="147">
        <f t="shared" si="1"/>
        <v>0</v>
      </c>
      <c r="G25" s="169"/>
    </row>
    <row r="26" spans="1:7" ht="20.100000000000001" customHeight="1" x14ac:dyDescent="0.2">
      <c r="A26" s="307"/>
      <c r="B26" s="304" t="s">
        <v>118</v>
      </c>
      <c r="C26" s="153"/>
      <c r="D26" s="153"/>
      <c r="E26" s="153"/>
      <c r="F26" s="146">
        <f t="shared" si="1"/>
        <v>0</v>
      </c>
      <c r="G26" s="131"/>
    </row>
    <row r="27" spans="1:7" ht="20.100000000000001" customHeight="1" x14ac:dyDescent="0.2">
      <c r="A27" s="307"/>
      <c r="B27" s="299"/>
      <c r="C27" s="153"/>
      <c r="D27" s="153"/>
      <c r="E27" s="153"/>
      <c r="F27" s="146">
        <f t="shared" si="1"/>
        <v>0</v>
      </c>
      <c r="G27" s="131"/>
    </row>
    <row r="28" spans="1:7" ht="20.100000000000001" customHeight="1" x14ac:dyDescent="0.2">
      <c r="A28" s="307"/>
      <c r="B28" s="299"/>
      <c r="C28" s="153"/>
      <c r="D28" s="153"/>
      <c r="E28" s="153"/>
      <c r="F28" s="146">
        <f t="shared" si="1"/>
        <v>0</v>
      </c>
      <c r="G28" s="131"/>
    </row>
    <row r="29" spans="1:7" ht="20.100000000000001" customHeight="1" x14ac:dyDescent="0.2">
      <c r="A29" s="306"/>
      <c r="B29" s="301" t="s">
        <v>129</v>
      </c>
      <c r="C29" s="164"/>
      <c r="D29" s="153"/>
      <c r="E29" s="153"/>
      <c r="F29" s="148">
        <f t="shared" si="1"/>
        <v>0</v>
      </c>
      <c r="G29" s="169"/>
    </row>
    <row r="30" spans="1:7" ht="20.100000000000001" customHeight="1" x14ac:dyDescent="0.2">
      <c r="A30" s="306"/>
      <c r="B30" s="302"/>
      <c r="C30" s="164"/>
      <c r="D30" s="153"/>
      <c r="E30" s="153"/>
      <c r="F30" s="148">
        <f t="shared" si="1"/>
        <v>0</v>
      </c>
      <c r="G30" s="169"/>
    </row>
    <row r="31" spans="1:7" ht="20.100000000000001" customHeight="1" x14ac:dyDescent="0.2">
      <c r="A31" s="306"/>
      <c r="B31" s="303"/>
      <c r="C31" s="164"/>
      <c r="D31" s="153"/>
      <c r="E31" s="153"/>
      <c r="F31" s="148">
        <f t="shared" si="1"/>
        <v>0</v>
      </c>
      <c r="G31" s="169"/>
    </row>
    <row r="32" spans="1:7" ht="18" customHeight="1" x14ac:dyDescent="0.2">
      <c r="A32" s="307"/>
      <c r="B32" s="304" t="s">
        <v>119</v>
      </c>
      <c r="C32" s="153"/>
      <c r="D32" s="153"/>
      <c r="E32" s="153"/>
      <c r="F32" s="148">
        <f t="shared" si="1"/>
        <v>0</v>
      </c>
      <c r="G32" s="131"/>
    </row>
    <row r="33" spans="1:7" ht="24.95" customHeight="1" x14ac:dyDescent="0.2">
      <c r="A33" s="307"/>
      <c r="B33" s="299"/>
      <c r="C33" s="165"/>
      <c r="D33" s="165"/>
      <c r="E33" s="165"/>
      <c r="F33" s="148">
        <f t="shared" si="1"/>
        <v>0</v>
      </c>
      <c r="G33" s="166"/>
    </row>
    <row r="34" spans="1:7" ht="30" customHeight="1" x14ac:dyDescent="0.2">
      <c r="A34" s="307"/>
      <c r="B34" s="299"/>
      <c r="C34" s="165"/>
      <c r="D34" s="165"/>
      <c r="E34" s="165"/>
      <c r="F34" s="148">
        <f t="shared" si="1"/>
        <v>0</v>
      </c>
      <c r="G34" s="132"/>
    </row>
    <row r="35" spans="1:7" ht="24.95" customHeight="1" thickBot="1" x14ac:dyDescent="0.25">
      <c r="A35" s="307"/>
      <c r="B35" s="195"/>
      <c r="C35" s="196" t="s">
        <v>72</v>
      </c>
      <c r="D35" s="197">
        <f>SUM(D22:D32)</f>
        <v>0</v>
      </c>
      <c r="E35" s="197">
        <f>SUM(E22:E32)</f>
        <v>0</v>
      </c>
      <c r="F35" s="43">
        <f>SUM(F22:F34)</f>
        <v>0</v>
      </c>
      <c r="G35" s="130">
        <f>SUM(G22:G34)</f>
        <v>0</v>
      </c>
    </row>
    <row r="36" spans="1:7" ht="24.95" customHeight="1" x14ac:dyDescent="0.2">
      <c r="A36" s="198" t="s">
        <v>73</v>
      </c>
      <c r="B36" s="199"/>
      <c r="C36" s="199"/>
      <c r="D36" s="199"/>
      <c r="E36" s="200"/>
      <c r="F36" s="129"/>
      <c r="G36" s="131"/>
    </row>
    <row r="37" spans="1:7" ht="24.95" customHeight="1" x14ac:dyDescent="0.2">
      <c r="A37" s="44" t="s">
        <v>74</v>
      </c>
      <c r="B37" s="45"/>
      <c r="C37" s="45"/>
      <c r="D37" s="45"/>
      <c r="E37" s="201"/>
      <c r="F37" s="129"/>
      <c r="G37" s="131"/>
    </row>
    <row r="38" spans="1:7" ht="24.95" customHeight="1" x14ac:dyDescent="0.2">
      <c r="A38" s="46" t="s">
        <v>75</v>
      </c>
      <c r="B38" s="47"/>
      <c r="C38" s="47"/>
      <c r="D38" s="47"/>
      <c r="E38" s="202"/>
      <c r="F38" s="129"/>
      <c r="G38" s="131"/>
    </row>
    <row r="39" spans="1:7" ht="24.95" customHeight="1" x14ac:dyDescent="0.2">
      <c r="A39" s="46" t="s">
        <v>136</v>
      </c>
      <c r="B39" s="47"/>
      <c r="C39" s="47"/>
      <c r="D39" s="47"/>
      <c r="E39" s="202"/>
      <c r="F39" s="129"/>
      <c r="G39" s="131"/>
    </row>
    <row r="40" spans="1:7" ht="24.95" customHeight="1" thickBot="1" x14ac:dyDescent="0.25">
      <c r="A40" s="48" t="s">
        <v>164</v>
      </c>
      <c r="B40" s="49"/>
      <c r="C40" s="49"/>
      <c r="D40" s="49"/>
      <c r="E40" s="203"/>
      <c r="F40" s="129"/>
      <c r="G40" s="131"/>
    </row>
    <row r="41" spans="1:7" ht="24.95" customHeight="1" thickBot="1" x14ac:dyDescent="0.25">
      <c r="A41" s="50" t="s">
        <v>76</v>
      </c>
      <c r="B41" s="51"/>
      <c r="C41" s="51"/>
      <c r="D41" s="51"/>
      <c r="E41" s="204"/>
      <c r="F41" s="52">
        <f>SUM(F36:F40)+F10</f>
        <v>0</v>
      </c>
      <c r="G41" s="53">
        <f>SUM(G36:G40)+G10</f>
        <v>0</v>
      </c>
    </row>
    <row r="42" spans="1:7" ht="24.95" customHeight="1" thickBot="1" x14ac:dyDescent="0.25">
      <c r="A42" s="10"/>
      <c r="B42" s="54"/>
      <c r="C42" s="54"/>
      <c r="D42" s="54"/>
      <c r="E42" s="55" t="s">
        <v>77</v>
      </c>
      <c r="F42" s="56" t="e">
        <f>G41/F41</f>
        <v>#DIV/0!</v>
      </c>
      <c r="G42" s="57"/>
    </row>
    <row r="43" spans="1:7" ht="24.95" customHeight="1" x14ac:dyDescent="0.2">
      <c r="A43" s="211"/>
      <c r="B43" s="212"/>
      <c r="C43" s="212"/>
      <c r="D43" s="212"/>
      <c r="E43" s="58"/>
      <c r="F43" s="167"/>
      <c r="G43" s="57"/>
    </row>
    <row r="44" spans="1:7" ht="13.5" thickBot="1" x14ac:dyDescent="0.25"/>
    <row r="45" spans="1:7" s="10" customFormat="1" ht="24.95" customHeight="1" thickBot="1" x14ac:dyDescent="0.25">
      <c r="A45" s="287" t="s">
        <v>130</v>
      </c>
      <c r="B45" s="288"/>
      <c r="C45" s="288"/>
      <c r="D45" s="288"/>
      <c r="E45" s="289"/>
      <c r="F45" s="60"/>
      <c r="G45" s="27"/>
    </row>
    <row r="46" spans="1:7" s="10" customFormat="1" ht="26.25" thickBot="1" x14ac:dyDescent="0.25">
      <c r="A46" s="283" t="s">
        <v>26</v>
      </c>
      <c r="B46" s="284"/>
      <c r="C46" s="61" t="s">
        <v>27</v>
      </c>
      <c r="D46" s="61" t="s">
        <v>28</v>
      </c>
      <c r="E46" s="62" t="s">
        <v>29</v>
      </c>
      <c r="F46" s="3"/>
      <c r="G46" s="27"/>
    </row>
    <row r="47" spans="1:7" s="66" customFormat="1" ht="24.95" customHeight="1" x14ac:dyDescent="0.2">
      <c r="A47" s="285"/>
      <c r="B47" s="286"/>
      <c r="C47" s="63"/>
      <c r="D47" s="64"/>
      <c r="E47" s="65"/>
      <c r="G47" s="67"/>
    </row>
    <row r="48" spans="1:7" s="66" customFormat="1" ht="24.95" customHeight="1" x14ac:dyDescent="0.2">
      <c r="A48" s="281"/>
      <c r="B48" s="282"/>
      <c r="C48" s="68"/>
      <c r="D48" s="69"/>
      <c r="E48" s="70"/>
      <c r="G48" s="67"/>
    </row>
    <row r="49" spans="1:7" s="66" customFormat="1" ht="24.95" customHeight="1" x14ac:dyDescent="0.2">
      <c r="A49" s="281"/>
      <c r="B49" s="282"/>
      <c r="C49" s="68"/>
      <c r="D49" s="69"/>
      <c r="E49" s="70"/>
      <c r="G49" s="67"/>
    </row>
    <row r="50" spans="1:7" s="66" customFormat="1" ht="24.95" customHeight="1" x14ac:dyDescent="0.2">
      <c r="A50" s="281"/>
      <c r="B50" s="282"/>
      <c r="C50" s="68"/>
      <c r="D50" s="69"/>
      <c r="E50" s="70"/>
      <c r="G50" s="67"/>
    </row>
    <row r="51" spans="1:7" s="66" customFormat="1" ht="24.95" customHeight="1" x14ac:dyDescent="0.2">
      <c r="A51" s="281"/>
      <c r="B51" s="282"/>
      <c r="C51" s="68"/>
      <c r="D51" s="69"/>
      <c r="E51" s="70"/>
      <c r="G51" s="67"/>
    </row>
    <row r="52" spans="1:7" s="66" customFormat="1" ht="24.95" customHeight="1" x14ac:dyDescent="0.2">
      <c r="A52" s="281"/>
      <c r="B52" s="282"/>
      <c r="C52" s="68"/>
      <c r="D52" s="69"/>
      <c r="E52" s="70"/>
      <c r="G52" s="67"/>
    </row>
    <row r="53" spans="1:7" s="66" customFormat="1" ht="24.95" customHeight="1" thickBot="1" x14ac:dyDescent="0.25">
      <c r="A53" s="308"/>
      <c r="B53" s="309"/>
      <c r="C53" s="71"/>
      <c r="D53" s="72"/>
      <c r="E53" s="73"/>
      <c r="G53" s="67"/>
    </row>
    <row r="54" spans="1:7" s="10" customFormat="1" ht="24.95" customHeight="1" thickBot="1" x14ac:dyDescent="0.25">
      <c r="A54" s="310" t="s">
        <v>72</v>
      </c>
      <c r="B54" s="311"/>
      <c r="C54" s="74"/>
      <c r="D54" s="75">
        <f>SUM(D47:D53)</f>
        <v>0</v>
      </c>
      <c r="E54" s="76"/>
      <c r="G54" s="27"/>
    </row>
    <row r="56" spans="1:7" ht="37.5" customHeight="1" x14ac:dyDescent="0.2">
      <c r="D56" s="321" t="s">
        <v>158</v>
      </c>
      <c r="E56" s="322"/>
      <c r="F56" s="322"/>
      <c r="G56" s="323"/>
    </row>
    <row r="57" spans="1:7" ht="39" customHeight="1" x14ac:dyDescent="0.2">
      <c r="D57" s="324"/>
      <c r="E57" s="325"/>
      <c r="F57" s="325"/>
      <c r="G57" s="326"/>
    </row>
    <row r="58" spans="1:7" ht="13.5" customHeight="1" x14ac:dyDescent="0.2"/>
  </sheetData>
  <mergeCells count="28">
    <mergeCell ref="D56:G56"/>
    <mergeCell ref="D57:G57"/>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B32:B34"/>
    <mergeCell ref="B23:B25"/>
    <mergeCell ref="A45:E45"/>
    <mergeCell ref="A46:B46"/>
    <mergeCell ref="A47:B47"/>
    <mergeCell ref="A53:B53"/>
    <mergeCell ref="A54:B54"/>
    <mergeCell ref="A48:B48"/>
    <mergeCell ref="A49:B49"/>
    <mergeCell ref="A50:B50"/>
    <mergeCell ref="A51:B51"/>
    <mergeCell ref="A52:B52"/>
  </mergeCells>
  <phoneticPr fontId="30" type="noConversion"/>
  <conditionalFormatting sqref="G11:G16">
    <cfRule type="expression" dxfId="1" priority="1" stopIfTrue="1">
      <formula>($C$3="Autre organisme privé")</formula>
    </cfRule>
  </conditionalFormatting>
  <dataValidations xWindow="408" yWindow="426" count="10">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type="list" allowBlank="1" showInputMessage="1" showErrorMessage="1" sqref="C3">
      <formula1>liste</formula1>
    </dataValidation>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type="list" allowBlank="1" showInputMessage="1" showErrorMessage="1" sqref="C47:C53">
      <formula1>financeurs</formula1>
    </dataValidation>
    <dataValidation type="list" allowBlank="1" showInputMessage="1" showErrorMessage="1" sqref="E47:E53">
      <formula1>etats</formula1>
    </dataValidation>
    <dataValidation allowBlank="1" showInputMessage="1" showErrorMessage="1" prompt="Merci d'indiquer le nom complet du financeur" sqref="A54:B54"/>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7:B53"/>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s>
  <printOptions horizontalCentered="1"/>
  <pageMargins left="0.2" right="0.21" top="0.56000000000000005" bottom="0.51" header="0.31" footer="0.28000000000000003"/>
  <pageSetup paperSize="9" scale="58" orientation="portrait" r:id="rId1"/>
  <headerFooter alignWithMargins="0">
    <oddFooter>&amp;C&amp;P/&amp;N&amp;R&amp;9&amp;A</oddFooter>
  </headerFooter>
  <legacyDrawing r:id="rId2"/>
  <extLs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1"/>
    <pageSetUpPr fitToPage="1"/>
  </sheetPr>
  <dimension ref="A1:G57"/>
  <sheetViews>
    <sheetView showGridLines="0" view="pageBreakPreview" topLeftCell="A25" zoomScaleSheetLayoutView="100" workbookViewId="0">
      <selection activeCell="A40" sqref="A40"/>
    </sheetView>
  </sheetViews>
  <sheetFormatPr baseColWidth="10" defaultColWidth="10.85546875" defaultRowHeight="12.75" x14ac:dyDescent="0.2"/>
  <cols>
    <col min="1" max="1" width="5.140625" style="2" customWidth="1"/>
    <col min="2" max="2" width="49.42578125" style="80" customWidth="1"/>
    <col min="3" max="3" width="27.42578125" style="2" customWidth="1"/>
    <col min="4" max="6" width="18.7109375" style="2" customWidth="1"/>
    <col min="7" max="7" width="18.7109375" style="82" customWidth="1"/>
    <col min="8" max="16384" width="10.85546875" style="2"/>
  </cols>
  <sheetData>
    <row r="1" spans="1:7" ht="52.5" customHeight="1" thickBot="1" x14ac:dyDescent="0.25">
      <c r="A1" s="315" t="s">
        <v>147</v>
      </c>
      <c r="B1" s="316"/>
      <c r="C1" s="316"/>
      <c r="D1" s="316"/>
      <c r="E1" s="316"/>
      <c r="F1" s="316"/>
      <c r="G1" s="317"/>
    </row>
    <row r="2" spans="1:7" ht="20.100000000000001" customHeight="1" x14ac:dyDescent="0.2">
      <c r="A2" s="77"/>
      <c r="B2" s="78"/>
      <c r="C2" s="78"/>
      <c r="D2" s="78"/>
      <c r="E2" s="78"/>
      <c r="F2" s="78"/>
      <c r="G2" s="79"/>
    </row>
    <row r="3" spans="1:7" ht="20.100000000000001" customHeight="1" thickBot="1" x14ac:dyDescent="0.25">
      <c r="A3" s="134" t="s">
        <v>62</v>
      </c>
      <c r="B3" s="25"/>
      <c r="C3" s="275"/>
      <c r="D3" s="276"/>
      <c r="E3" s="276"/>
      <c r="F3" s="78"/>
      <c r="G3" s="79"/>
    </row>
    <row r="4" spans="1:7" ht="18" customHeight="1" thickBot="1" x14ac:dyDescent="0.25">
      <c r="A4" s="134" t="s">
        <v>63</v>
      </c>
      <c r="C4" s="320"/>
      <c r="D4" s="318"/>
      <c r="E4" s="319"/>
      <c r="G4" s="81"/>
    </row>
    <row r="5" spans="1:7" ht="18" customHeight="1" thickBot="1" x14ac:dyDescent="0.25">
      <c r="A5" s="136" t="s">
        <v>44</v>
      </c>
      <c r="C5" s="312"/>
      <c r="D5" s="327"/>
      <c r="E5" s="328"/>
    </row>
    <row r="6" spans="1:7" ht="18" customHeight="1" thickBot="1" x14ac:dyDescent="0.25">
      <c r="A6" s="136" t="s">
        <v>64</v>
      </c>
      <c r="C6" s="312"/>
      <c r="D6" s="313"/>
      <c r="E6" s="314"/>
    </row>
    <row r="7" spans="1:7" ht="18" customHeight="1" thickBot="1" x14ac:dyDescent="0.25">
      <c r="A7" s="137" t="s">
        <v>30</v>
      </c>
      <c r="C7" s="312"/>
      <c r="D7" s="313"/>
      <c r="E7" s="314"/>
    </row>
    <row r="8" spans="1:7" ht="18" customHeight="1" thickBot="1" x14ac:dyDescent="0.25">
      <c r="B8" s="83"/>
    </row>
    <row r="9" spans="1:7" s="80" customFormat="1" ht="30" customHeight="1" thickBot="1" x14ac:dyDescent="0.3">
      <c r="A9" s="30" t="s">
        <v>66</v>
      </c>
      <c r="B9" s="31"/>
      <c r="C9" s="32"/>
      <c r="D9" s="32"/>
      <c r="E9" s="32"/>
      <c r="F9" s="33" t="s">
        <v>93</v>
      </c>
      <c r="G9" s="34" t="s">
        <v>67</v>
      </c>
    </row>
    <row r="10" spans="1:7" s="80" customFormat="1" ht="44.25" customHeight="1" x14ac:dyDescent="0.25">
      <c r="A10" s="35" t="s">
        <v>68</v>
      </c>
      <c r="B10" s="163"/>
      <c r="C10" s="36" t="s">
        <v>138</v>
      </c>
      <c r="D10" s="36" t="s">
        <v>69</v>
      </c>
      <c r="E10" s="37" t="s">
        <v>70</v>
      </c>
      <c r="F10" s="38">
        <f>+F21+F35</f>
        <v>0</v>
      </c>
      <c r="G10" s="39">
        <f>+G21+G35</f>
        <v>0</v>
      </c>
    </row>
    <row r="11" spans="1:7" ht="20.100000000000001" customHeight="1" x14ac:dyDescent="0.25">
      <c r="A11" s="305" t="s">
        <v>71</v>
      </c>
      <c r="B11" s="192" t="s">
        <v>96</v>
      </c>
      <c r="C11" s="290" t="s">
        <v>94</v>
      </c>
      <c r="D11" s="291"/>
      <c r="E11" s="292"/>
      <c r="F11" s="145"/>
      <c r="G11" s="168"/>
    </row>
    <row r="12" spans="1:7" ht="20.100000000000001" customHeight="1" x14ac:dyDescent="0.25">
      <c r="A12" s="306"/>
      <c r="B12" s="299" t="s">
        <v>126</v>
      </c>
      <c r="C12" s="162"/>
      <c r="D12" s="40"/>
      <c r="E12" s="150"/>
      <c r="F12" s="145">
        <f t="shared" ref="F12:F20" si="0">D12*E12</f>
        <v>0</v>
      </c>
      <c r="G12" s="168"/>
    </row>
    <row r="13" spans="1:7" ht="20.100000000000001" customHeight="1" x14ac:dyDescent="0.25">
      <c r="A13" s="306"/>
      <c r="B13" s="299"/>
      <c r="C13" s="162"/>
      <c r="D13" s="40"/>
      <c r="E13" s="150"/>
      <c r="F13" s="145">
        <f t="shared" si="0"/>
        <v>0</v>
      </c>
      <c r="G13" s="168"/>
    </row>
    <row r="14" spans="1:7" ht="20.100000000000001" customHeight="1" x14ac:dyDescent="0.25">
      <c r="A14" s="306"/>
      <c r="B14" s="300"/>
      <c r="C14" s="162"/>
      <c r="D14" s="40"/>
      <c r="E14" s="150"/>
      <c r="F14" s="145">
        <f t="shared" si="0"/>
        <v>0</v>
      </c>
      <c r="G14" s="168"/>
    </row>
    <row r="15" spans="1:7" ht="20.100000000000001" customHeight="1" x14ac:dyDescent="0.25">
      <c r="A15" s="307"/>
      <c r="B15" s="304" t="s">
        <v>127</v>
      </c>
      <c r="C15" s="151"/>
      <c r="D15" s="151"/>
      <c r="E15" s="152"/>
      <c r="F15" s="146">
        <f t="shared" si="0"/>
        <v>0</v>
      </c>
      <c r="G15" s="168"/>
    </row>
    <row r="16" spans="1:7" ht="20.100000000000001" customHeight="1" x14ac:dyDescent="0.25">
      <c r="A16" s="306"/>
      <c r="B16" s="299"/>
      <c r="C16" s="161"/>
      <c r="D16" s="151"/>
      <c r="E16" s="152"/>
      <c r="F16" s="146">
        <f t="shared" si="0"/>
        <v>0</v>
      </c>
      <c r="G16" s="168"/>
    </row>
    <row r="17" spans="1:7" ht="20.100000000000001" customHeight="1" x14ac:dyDescent="0.25">
      <c r="A17" s="306"/>
      <c r="B17" s="299"/>
      <c r="C17" s="161"/>
      <c r="D17" s="151"/>
      <c r="E17" s="152"/>
      <c r="F17" s="146">
        <f t="shared" si="0"/>
        <v>0</v>
      </c>
      <c r="G17" s="168"/>
    </row>
    <row r="18" spans="1:7" ht="20.100000000000001" customHeight="1" x14ac:dyDescent="0.2">
      <c r="A18" s="306"/>
      <c r="B18" s="304" t="s">
        <v>117</v>
      </c>
      <c r="C18" s="161"/>
      <c r="D18" s="153"/>
      <c r="E18" s="153"/>
      <c r="F18" s="146">
        <f t="shared" si="0"/>
        <v>0</v>
      </c>
      <c r="G18" s="131"/>
    </row>
    <row r="19" spans="1:7" ht="20.100000000000001" customHeight="1" x14ac:dyDescent="0.25">
      <c r="A19" s="306"/>
      <c r="B19" s="299"/>
      <c r="C19" s="161"/>
      <c r="D19" s="151"/>
      <c r="E19" s="152"/>
      <c r="F19" s="146">
        <f t="shared" si="0"/>
        <v>0</v>
      </c>
      <c r="G19" s="131"/>
    </row>
    <row r="20" spans="1:7" ht="20.100000000000001" customHeight="1" x14ac:dyDescent="0.25">
      <c r="A20" s="307"/>
      <c r="B20" s="299"/>
      <c r="C20" s="151"/>
      <c r="D20" s="151"/>
      <c r="E20" s="152"/>
      <c r="F20" s="146">
        <f t="shared" si="0"/>
        <v>0</v>
      </c>
      <c r="G20" s="131"/>
    </row>
    <row r="21" spans="1:7" ht="20.100000000000001" customHeight="1" x14ac:dyDescent="0.2">
      <c r="A21" s="307"/>
      <c r="B21" s="194"/>
      <c r="C21" s="41" t="s">
        <v>72</v>
      </c>
      <c r="D21" s="149">
        <f>SUM(D11:D20)</f>
        <v>0</v>
      </c>
      <c r="E21" s="149">
        <f>SUM(E11:E20)</f>
        <v>0</v>
      </c>
      <c r="F21" s="84">
        <f>SUM(F11:F20)</f>
        <v>0</v>
      </c>
      <c r="G21" s="133">
        <f>SUM(G11:G20)</f>
        <v>0</v>
      </c>
    </row>
    <row r="22" spans="1:7" ht="20.100000000000001" customHeight="1" x14ac:dyDescent="0.2">
      <c r="A22" s="307"/>
      <c r="B22" s="193"/>
      <c r="C22" s="290" t="s">
        <v>95</v>
      </c>
      <c r="D22" s="291"/>
      <c r="E22" s="292"/>
      <c r="F22" s="147"/>
      <c r="G22" s="169"/>
    </row>
    <row r="23" spans="1:7" ht="20.100000000000001" customHeight="1" x14ac:dyDescent="0.2">
      <c r="A23" s="307"/>
      <c r="B23" s="301" t="s">
        <v>128</v>
      </c>
      <c r="C23" s="153"/>
      <c r="D23" s="153"/>
      <c r="E23" s="153"/>
      <c r="F23" s="147">
        <f t="shared" ref="F23:F34" si="1">D23*E23</f>
        <v>0</v>
      </c>
      <c r="G23" s="169"/>
    </row>
    <row r="24" spans="1:7" ht="20.100000000000001" customHeight="1" x14ac:dyDescent="0.2">
      <c r="A24" s="307"/>
      <c r="B24" s="302"/>
      <c r="C24" s="153"/>
      <c r="D24" s="153"/>
      <c r="E24" s="153"/>
      <c r="F24" s="147">
        <f t="shared" si="1"/>
        <v>0</v>
      </c>
      <c r="G24" s="169"/>
    </row>
    <row r="25" spans="1:7" ht="20.100000000000001" customHeight="1" x14ac:dyDescent="0.2">
      <c r="A25" s="307"/>
      <c r="B25" s="303"/>
      <c r="C25" s="153"/>
      <c r="D25" s="153"/>
      <c r="E25" s="153"/>
      <c r="F25" s="147">
        <f t="shared" si="1"/>
        <v>0</v>
      </c>
      <c r="G25" s="169"/>
    </row>
    <row r="26" spans="1:7" ht="20.100000000000001" customHeight="1" x14ac:dyDescent="0.2">
      <c r="A26" s="307"/>
      <c r="B26" s="304" t="s">
        <v>118</v>
      </c>
      <c r="C26" s="153"/>
      <c r="D26" s="153"/>
      <c r="E26" s="153"/>
      <c r="F26" s="146">
        <f t="shared" si="1"/>
        <v>0</v>
      </c>
      <c r="G26" s="131"/>
    </row>
    <row r="27" spans="1:7" ht="20.100000000000001" customHeight="1" x14ac:dyDescent="0.2">
      <c r="A27" s="307"/>
      <c r="B27" s="299"/>
      <c r="C27" s="153"/>
      <c r="D27" s="153"/>
      <c r="E27" s="153"/>
      <c r="F27" s="146">
        <f t="shared" si="1"/>
        <v>0</v>
      </c>
      <c r="G27" s="131"/>
    </row>
    <row r="28" spans="1:7" ht="20.100000000000001" customHeight="1" x14ac:dyDescent="0.2">
      <c r="A28" s="307"/>
      <c r="B28" s="299"/>
      <c r="C28" s="153"/>
      <c r="D28" s="153"/>
      <c r="E28" s="153"/>
      <c r="F28" s="146">
        <f t="shared" si="1"/>
        <v>0</v>
      </c>
      <c r="G28" s="131"/>
    </row>
    <row r="29" spans="1:7" ht="20.100000000000001" customHeight="1" x14ac:dyDescent="0.2">
      <c r="A29" s="306"/>
      <c r="B29" s="301" t="s">
        <v>129</v>
      </c>
      <c r="C29" s="164"/>
      <c r="D29" s="153"/>
      <c r="E29" s="153"/>
      <c r="F29" s="148">
        <f t="shared" si="1"/>
        <v>0</v>
      </c>
      <c r="G29" s="169"/>
    </row>
    <row r="30" spans="1:7" ht="20.100000000000001" customHeight="1" x14ac:dyDescent="0.2">
      <c r="A30" s="306"/>
      <c r="B30" s="302"/>
      <c r="C30" s="164"/>
      <c r="D30" s="153"/>
      <c r="E30" s="153"/>
      <c r="F30" s="148">
        <f t="shared" si="1"/>
        <v>0</v>
      </c>
      <c r="G30" s="169"/>
    </row>
    <row r="31" spans="1:7" ht="20.100000000000001" customHeight="1" x14ac:dyDescent="0.2">
      <c r="A31" s="306"/>
      <c r="B31" s="303"/>
      <c r="C31" s="164"/>
      <c r="D31" s="153"/>
      <c r="E31" s="153"/>
      <c r="F31" s="148">
        <f t="shared" si="1"/>
        <v>0</v>
      </c>
      <c r="G31" s="169"/>
    </row>
    <row r="32" spans="1:7" ht="18" customHeight="1" x14ac:dyDescent="0.2">
      <c r="A32" s="307"/>
      <c r="B32" s="304" t="s">
        <v>119</v>
      </c>
      <c r="C32" s="153"/>
      <c r="D32" s="153"/>
      <c r="E32" s="153"/>
      <c r="F32" s="148">
        <f t="shared" si="1"/>
        <v>0</v>
      </c>
      <c r="G32" s="131"/>
    </row>
    <row r="33" spans="1:7" ht="24.95" customHeight="1" x14ac:dyDescent="0.2">
      <c r="A33" s="307"/>
      <c r="B33" s="299"/>
      <c r="C33" s="165"/>
      <c r="D33" s="165"/>
      <c r="E33" s="165"/>
      <c r="F33" s="148">
        <f t="shared" si="1"/>
        <v>0</v>
      </c>
      <c r="G33" s="166"/>
    </row>
    <row r="34" spans="1:7" ht="30" customHeight="1" x14ac:dyDescent="0.2">
      <c r="A34" s="307"/>
      <c r="B34" s="299"/>
      <c r="C34" s="165"/>
      <c r="D34" s="165"/>
      <c r="E34" s="165"/>
      <c r="F34" s="148">
        <f t="shared" si="1"/>
        <v>0</v>
      </c>
      <c r="G34" s="132"/>
    </row>
    <row r="35" spans="1:7" ht="24.95" customHeight="1" thickBot="1" x14ac:dyDescent="0.25">
      <c r="A35" s="307"/>
      <c r="B35" s="195"/>
      <c r="C35" s="196" t="s">
        <v>72</v>
      </c>
      <c r="D35" s="197">
        <f>SUM(D22:D32)</f>
        <v>0</v>
      </c>
      <c r="E35" s="197">
        <f>SUM(E22:E32)</f>
        <v>0</v>
      </c>
      <c r="F35" s="43">
        <f>SUM(F22:F34)</f>
        <v>0</v>
      </c>
      <c r="G35" s="130">
        <f>SUM(G22:G34)</f>
        <v>0</v>
      </c>
    </row>
    <row r="36" spans="1:7" ht="24.95" customHeight="1" x14ac:dyDescent="0.2">
      <c r="A36" s="198" t="s">
        <v>73</v>
      </c>
      <c r="B36" s="199"/>
      <c r="C36" s="199"/>
      <c r="D36" s="199"/>
      <c r="E36" s="200"/>
      <c r="F36" s="129"/>
      <c r="G36" s="131"/>
    </row>
    <row r="37" spans="1:7" ht="24.95" customHeight="1" x14ac:dyDescent="0.2">
      <c r="A37" s="44" t="s">
        <v>74</v>
      </c>
      <c r="B37" s="45"/>
      <c r="C37" s="45"/>
      <c r="D37" s="45"/>
      <c r="E37" s="201"/>
      <c r="F37" s="129"/>
      <c r="G37" s="131"/>
    </row>
    <row r="38" spans="1:7" ht="24.95" customHeight="1" x14ac:dyDescent="0.2">
      <c r="A38" s="46" t="s">
        <v>75</v>
      </c>
      <c r="B38" s="47"/>
      <c r="C38" s="47"/>
      <c r="D38" s="47"/>
      <c r="E38" s="202"/>
      <c r="F38" s="129"/>
      <c r="G38" s="131"/>
    </row>
    <row r="39" spans="1:7" ht="24.95" customHeight="1" x14ac:dyDescent="0.2">
      <c r="A39" s="46" t="s">
        <v>136</v>
      </c>
      <c r="B39" s="47"/>
      <c r="C39" s="47"/>
      <c r="D39" s="47"/>
      <c r="E39" s="202"/>
      <c r="F39" s="129"/>
      <c r="G39" s="131"/>
    </row>
    <row r="40" spans="1:7" ht="24.95" customHeight="1" thickBot="1" x14ac:dyDescent="0.25">
      <c r="A40" s="48" t="s">
        <v>164</v>
      </c>
      <c r="B40" s="49"/>
      <c r="C40" s="49"/>
      <c r="D40" s="49"/>
      <c r="E40" s="203"/>
      <c r="F40" s="129"/>
      <c r="G40" s="131"/>
    </row>
    <row r="41" spans="1:7" ht="24.95" customHeight="1" thickBot="1" x14ac:dyDescent="0.25">
      <c r="A41" s="50" t="s">
        <v>76</v>
      </c>
      <c r="B41" s="51"/>
      <c r="C41" s="51"/>
      <c r="D41" s="51"/>
      <c r="E41" s="204"/>
      <c r="F41" s="52">
        <f>SUM(F36:F40)+F10</f>
        <v>0</v>
      </c>
      <c r="G41" s="53">
        <f>SUM(G36:G40)+G10</f>
        <v>0</v>
      </c>
    </row>
    <row r="42" spans="1:7" ht="24.95" customHeight="1" thickBot="1" x14ac:dyDescent="0.25">
      <c r="A42" s="10"/>
      <c r="B42" s="54"/>
      <c r="C42" s="54"/>
      <c r="D42" s="54"/>
      <c r="E42" s="55" t="s">
        <v>77</v>
      </c>
      <c r="F42" s="56" t="e">
        <f>G41/F41</f>
        <v>#DIV/0!</v>
      </c>
      <c r="G42" s="57"/>
    </row>
    <row r="43" spans="1:7" ht="24.95" customHeight="1" x14ac:dyDescent="0.2">
      <c r="A43" s="211"/>
      <c r="B43" s="212"/>
      <c r="C43" s="212"/>
      <c r="D43" s="212"/>
      <c r="E43" s="58"/>
      <c r="F43" s="167"/>
      <c r="G43" s="57"/>
    </row>
    <row r="44" spans="1:7" ht="13.5" thickBot="1" x14ac:dyDescent="0.25">
      <c r="A44" s="10"/>
      <c r="B44" s="28"/>
      <c r="C44" s="10"/>
      <c r="D44" s="10"/>
      <c r="E44" s="10"/>
      <c r="F44" s="10"/>
      <c r="G44" s="27"/>
    </row>
    <row r="45" spans="1:7" s="10" customFormat="1" ht="24.95" customHeight="1" thickBot="1" x14ac:dyDescent="0.25">
      <c r="A45" s="287" t="s">
        <v>131</v>
      </c>
      <c r="B45" s="288"/>
      <c r="C45" s="288"/>
      <c r="D45" s="288"/>
      <c r="E45" s="289"/>
      <c r="F45" s="60"/>
      <c r="G45" s="27"/>
    </row>
    <row r="46" spans="1:7" s="10" customFormat="1" ht="26.25" thickBot="1" x14ac:dyDescent="0.25">
      <c r="A46" s="283" t="s">
        <v>26</v>
      </c>
      <c r="B46" s="284"/>
      <c r="C46" s="61" t="s">
        <v>27</v>
      </c>
      <c r="D46" s="61" t="s">
        <v>28</v>
      </c>
      <c r="E46" s="62" t="s">
        <v>29</v>
      </c>
      <c r="F46" s="3"/>
      <c r="G46" s="27"/>
    </row>
    <row r="47" spans="1:7" s="66" customFormat="1" ht="24.95" customHeight="1" x14ac:dyDescent="0.2">
      <c r="A47" s="285"/>
      <c r="B47" s="286"/>
      <c r="C47" s="63"/>
      <c r="D47" s="64"/>
      <c r="E47" s="65"/>
      <c r="G47" s="67"/>
    </row>
    <row r="48" spans="1:7" s="66" customFormat="1" ht="24.95" customHeight="1" x14ac:dyDescent="0.2">
      <c r="A48" s="281"/>
      <c r="B48" s="282"/>
      <c r="C48" s="68"/>
      <c r="D48" s="69"/>
      <c r="E48" s="70"/>
      <c r="G48" s="67"/>
    </row>
    <row r="49" spans="1:7" s="66" customFormat="1" ht="24.95" customHeight="1" x14ac:dyDescent="0.2">
      <c r="A49" s="281"/>
      <c r="B49" s="282"/>
      <c r="C49" s="68"/>
      <c r="D49" s="69"/>
      <c r="E49" s="70"/>
      <c r="G49" s="67"/>
    </row>
    <row r="50" spans="1:7" s="66" customFormat="1" ht="24.95" customHeight="1" x14ac:dyDescent="0.2">
      <c r="A50" s="281"/>
      <c r="B50" s="282"/>
      <c r="C50" s="68"/>
      <c r="D50" s="69"/>
      <c r="E50" s="70"/>
      <c r="G50" s="67"/>
    </row>
    <row r="51" spans="1:7" s="66" customFormat="1" ht="24.95" customHeight="1" x14ac:dyDescent="0.2">
      <c r="A51" s="281"/>
      <c r="B51" s="282"/>
      <c r="C51" s="68"/>
      <c r="D51" s="69"/>
      <c r="E51" s="70"/>
      <c r="G51" s="67"/>
    </row>
    <row r="52" spans="1:7" s="66" customFormat="1" ht="24.95" customHeight="1" x14ac:dyDescent="0.2">
      <c r="A52" s="281"/>
      <c r="B52" s="282"/>
      <c r="C52" s="68"/>
      <c r="D52" s="69"/>
      <c r="E52" s="70"/>
      <c r="G52" s="67"/>
    </row>
    <row r="53" spans="1:7" s="66" customFormat="1" ht="24.95" customHeight="1" thickBot="1" x14ac:dyDescent="0.25">
      <c r="A53" s="308"/>
      <c r="B53" s="309"/>
      <c r="C53" s="71"/>
      <c r="D53" s="72"/>
      <c r="E53" s="73"/>
      <c r="G53" s="67"/>
    </row>
    <row r="54" spans="1:7" s="10" customFormat="1" ht="24.95" customHeight="1" thickBot="1" x14ac:dyDescent="0.25">
      <c r="A54" s="310" t="s">
        <v>72</v>
      </c>
      <c r="B54" s="311"/>
      <c r="C54" s="74"/>
      <c r="D54" s="75">
        <f>SUM(D47:D53)</f>
        <v>0</v>
      </c>
      <c r="E54" s="76"/>
      <c r="G54" s="27"/>
    </row>
    <row r="55" spans="1:7" ht="13.5" thickBot="1" x14ac:dyDescent="0.25">
      <c r="A55" s="10"/>
      <c r="B55" s="28"/>
      <c r="C55" s="10"/>
      <c r="D55" s="10"/>
      <c r="E55" s="10"/>
      <c r="F55" s="10"/>
      <c r="G55" s="27"/>
    </row>
    <row r="56" spans="1:7" ht="36.75" customHeight="1" x14ac:dyDescent="0.2">
      <c r="D56" s="293" t="s">
        <v>158</v>
      </c>
      <c r="E56" s="294"/>
      <c r="F56" s="294"/>
      <c r="G56" s="295"/>
    </row>
    <row r="57" spans="1:7" ht="36.75" customHeight="1" thickBot="1" x14ac:dyDescent="0.25">
      <c r="D57" s="296"/>
      <c r="E57" s="297"/>
      <c r="F57" s="297"/>
      <c r="G57" s="298"/>
    </row>
  </sheetData>
  <mergeCells count="28">
    <mergeCell ref="D56:G56"/>
    <mergeCell ref="D57:G57"/>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B32:B34"/>
    <mergeCell ref="B23:B25"/>
    <mergeCell ref="A45:E45"/>
    <mergeCell ref="A46:B46"/>
    <mergeCell ref="A47:B47"/>
    <mergeCell ref="A53:B53"/>
    <mergeCell ref="A54:B54"/>
    <mergeCell ref="A48:B48"/>
    <mergeCell ref="A49:B49"/>
    <mergeCell ref="A50:B50"/>
    <mergeCell ref="A51:B51"/>
    <mergeCell ref="A52:B52"/>
  </mergeCells>
  <phoneticPr fontId="30" type="noConversion"/>
  <conditionalFormatting sqref="G11:G16">
    <cfRule type="expression" dxfId="0" priority="1" stopIfTrue="1">
      <formula>($C$3="Autre organisme privé")</formula>
    </cfRule>
  </conditionalFormatting>
  <dataValidations xWindow="769" yWindow="560" count="10">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type="list" allowBlank="1" showInputMessage="1" showErrorMessage="1" sqref="C3">
      <formula1>liste</formula1>
    </dataValidation>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type="list" allowBlank="1" showInputMessage="1" showErrorMessage="1" sqref="C47:C53">
      <formula1>financeurs</formula1>
    </dataValidation>
    <dataValidation type="list" allowBlank="1" showInputMessage="1" showErrorMessage="1" sqref="E47:E53">
      <formula1>etats</formula1>
    </dataValidation>
    <dataValidation allowBlank="1" showInputMessage="1" showErrorMessage="1" prompt="Merci d'indiquer le nom complet du financeur" sqref="A54:B54"/>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7:B53"/>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s>
  <printOptions horizontalCentered="1"/>
  <pageMargins left="0.17000000000000004" right="0.17000000000000004" top="0.56000000000000005" bottom="0.51" header="0.31" footer="0.28000000000000003"/>
  <pageSetup paperSize="9" scale="58" orientation="portrait" r:id="rId1"/>
  <headerFooter alignWithMargins="0">
    <oddFooter>&amp;C&amp;P/&amp;N&amp;R&amp;9&amp;A</oddFooter>
  </headerFooter>
  <legacyDrawing r:id="rId2"/>
  <extLs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FF"/>
    <pageSetUpPr fitToPage="1"/>
  </sheetPr>
  <dimension ref="A1:I82"/>
  <sheetViews>
    <sheetView workbookViewId="0">
      <selection activeCell="C3" sqref="C3:H3"/>
    </sheetView>
  </sheetViews>
  <sheetFormatPr baseColWidth="10" defaultColWidth="10.85546875" defaultRowHeight="12.75" x14ac:dyDescent="0.25"/>
  <cols>
    <col min="1" max="8" width="22" style="85" customWidth="1"/>
    <col min="9" max="9" width="58.85546875" style="3" customWidth="1"/>
    <col min="10" max="16384" width="10.85546875" style="85"/>
  </cols>
  <sheetData>
    <row r="1" spans="1:9" ht="45" customHeight="1" thickBot="1" x14ac:dyDescent="0.3">
      <c r="A1" s="278" t="s">
        <v>142</v>
      </c>
      <c r="B1" s="279"/>
      <c r="C1" s="279"/>
      <c r="D1" s="279"/>
      <c r="E1" s="334"/>
      <c r="F1" s="279"/>
      <c r="G1" s="279"/>
      <c r="H1" s="280"/>
    </row>
    <row r="2" spans="1:9" ht="15" x14ac:dyDescent="0.25">
      <c r="A2" s="86"/>
      <c r="B2" s="86"/>
      <c r="C2" s="86"/>
      <c r="D2" s="159"/>
      <c r="E2" s="159"/>
      <c r="F2" s="86"/>
      <c r="G2" s="86"/>
      <c r="H2" s="86"/>
    </row>
    <row r="3" spans="1:9" ht="30" customHeight="1" x14ac:dyDescent="0.25">
      <c r="A3" s="87" t="s">
        <v>63</v>
      </c>
      <c r="B3" s="86"/>
      <c r="C3" s="335">
        <f>'A - Equipe 1'!C4:E4</f>
        <v>0</v>
      </c>
      <c r="D3" s="335"/>
      <c r="E3" s="335"/>
      <c r="F3" s="335"/>
      <c r="G3" s="335"/>
      <c r="H3" s="335"/>
    </row>
    <row r="4" spans="1:9" ht="15" x14ac:dyDescent="0.25">
      <c r="A4" s="87"/>
      <c r="B4" s="86"/>
      <c r="C4" s="86"/>
      <c r="D4" s="159"/>
      <c r="E4" s="159"/>
      <c r="F4" s="86"/>
      <c r="G4" s="86"/>
      <c r="H4" s="86"/>
    </row>
    <row r="5" spans="1:9" ht="15.75" thickBot="1" x14ac:dyDescent="0.3">
      <c r="A5" s="88" t="s">
        <v>78</v>
      </c>
      <c r="B5" s="86"/>
      <c r="C5" s="336">
        <f>'A - Equipe 1'!C5:E5</f>
        <v>0</v>
      </c>
      <c r="D5" s="336"/>
      <c r="E5" s="336"/>
      <c r="F5" s="336"/>
      <c r="G5" s="336"/>
      <c r="H5" s="336"/>
    </row>
    <row r="6" spans="1:9" ht="15.75" thickBot="1" x14ac:dyDescent="0.3">
      <c r="B6" s="331" t="s">
        <v>79</v>
      </c>
      <c r="C6" s="332"/>
      <c r="D6" s="332"/>
      <c r="E6" s="333"/>
      <c r="F6" s="332"/>
      <c r="G6" s="332"/>
      <c r="H6" s="332"/>
    </row>
    <row r="7" spans="1:9" ht="102.75" thickBot="1" x14ac:dyDescent="0.3">
      <c r="A7" s="89" t="s">
        <v>66</v>
      </c>
      <c r="B7" s="158" t="s">
        <v>167</v>
      </c>
      <c r="C7" s="222" t="s">
        <v>162</v>
      </c>
      <c r="D7" s="220" t="s">
        <v>163</v>
      </c>
      <c r="E7" s="220" t="s">
        <v>168</v>
      </c>
      <c r="F7" s="220" t="s">
        <v>80</v>
      </c>
      <c r="G7" s="213" t="s">
        <v>132</v>
      </c>
      <c r="H7" s="91" t="s">
        <v>81</v>
      </c>
    </row>
    <row r="8" spans="1:9" ht="41.25" customHeight="1" x14ac:dyDescent="0.25">
      <c r="A8" s="92" t="s">
        <v>82</v>
      </c>
      <c r="B8" s="93"/>
      <c r="C8" s="94"/>
      <c r="D8" s="95"/>
      <c r="E8" s="95"/>
      <c r="F8" s="221"/>
      <c r="G8" s="221"/>
      <c r="H8" s="96">
        <f>SUM(B8:E8)</f>
        <v>0</v>
      </c>
    </row>
    <row r="9" spans="1:9" ht="41.25" customHeight="1" x14ac:dyDescent="0.25">
      <c r="A9" s="92" t="s">
        <v>157</v>
      </c>
      <c r="B9" s="93"/>
      <c r="C9" s="94"/>
      <c r="D9" s="95"/>
      <c r="E9" s="95"/>
      <c r="F9" s="94"/>
      <c r="G9" s="95"/>
      <c r="H9" s="96">
        <f>B9+C9+D9+E9</f>
        <v>0</v>
      </c>
    </row>
    <row r="10" spans="1:9" ht="15" x14ac:dyDescent="0.25">
      <c r="A10" s="97" t="s">
        <v>137</v>
      </c>
      <c r="B10" s="98"/>
      <c r="C10" s="42"/>
      <c r="D10" s="95"/>
      <c r="E10" s="95"/>
      <c r="F10" s="221"/>
      <c r="G10" s="170"/>
      <c r="H10" s="96">
        <f t="shared" ref="H10:H15" si="0">SUM(B10:E10)</f>
        <v>0</v>
      </c>
    </row>
    <row r="11" spans="1:9" ht="25.5" x14ac:dyDescent="0.25">
      <c r="A11" s="97" t="s">
        <v>135</v>
      </c>
      <c r="B11" s="98"/>
      <c r="C11" s="42"/>
      <c r="D11" s="95"/>
      <c r="E11" s="95"/>
      <c r="F11" s="221"/>
      <c r="G11" s="170"/>
      <c r="H11" s="96">
        <f t="shared" si="0"/>
        <v>0</v>
      </c>
    </row>
    <row r="12" spans="1:9" ht="43.5" customHeight="1" x14ac:dyDescent="0.25">
      <c r="A12" s="99" t="s">
        <v>140</v>
      </c>
      <c r="B12" s="100"/>
      <c r="C12" s="101"/>
      <c r="D12" s="219"/>
      <c r="E12" s="219"/>
      <c r="F12" s="171"/>
      <c r="G12" s="171"/>
      <c r="H12" s="96">
        <f t="shared" si="0"/>
        <v>0</v>
      </c>
    </row>
    <row r="13" spans="1:9" ht="15" x14ac:dyDescent="0.25">
      <c r="A13" s="99" t="s">
        <v>159</v>
      </c>
      <c r="B13" s="100"/>
      <c r="C13" s="101"/>
      <c r="D13" s="219"/>
      <c r="E13" s="219"/>
      <c r="F13" s="171"/>
      <c r="G13" s="171"/>
      <c r="H13" s="96">
        <f t="shared" si="0"/>
        <v>0</v>
      </c>
    </row>
    <row r="14" spans="1:9" ht="15.75" thickBot="1" x14ac:dyDescent="0.3">
      <c r="A14" s="102" t="s">
        <v>84</v>
      </c>
      <c r="B14" s="103"/>
      <c r="C14" s="104"/>
      <c r="D14" s="218"/>
      <c r="E14" s="218"/>
      <c r="F14" s="173"/>
      <c r="G14" s="173"/>
      <c r="H14" s="110">
        <f t="shared" si="0"/>
        <v>0</v>
      </c>
    </row>
    <row r="15" spans="1:9" ht="33.75" customHeight="1" thickBot="1" x14ac:dyDescent="0.3">
      <c r="A15" s="105" t="s">
        <v>33</v>
      </c>
      <c r="B15" s="106">
        <f>SUM(B8,B10,B11,B12,B13,B14)</f>
        <v>0</v>
      </c>
      <c r="C15" s="107">
        <f>SUM(C8,C10,C11,C12,C13,C14)</f>
        <v>0</v>
      </c>
      <c r="D15" s="107">
        <f>SUM(D8,D10,D11,D12,D13,D14)</f>
        <v>0</v>
      </c>
      <c r="E15" s="107">
        <f>SUM(E8,E10,E11,E12,E13,E14)</f>
        <v>0</v>
      </c>
      <c r="F15" s="107"/>
      <c r="G15" s="108"/>
      <c r="H15" s="109">
        <f t="shared" si="0"/>
        <v>0</v>
      </c>
      <c r="I15" s="141" t="str">
        <f>IF(H15&lt;&gt;'A - Equipe 1'!G41,"La somme répartie est différente de l'aide demandée dans l'onglet A - Equipe 1"," ")</f>
        <v xml:space="preserve"> </v>
      </c>
    </row>
    <row r="16" spans="1:9" ht="15" x14ac:dyDescent="0.25">
      <c r="A16" s="223"/>
      <c r="B16" s="112"/>
      <c r="C16" s="112"/>
      <c r="D16" s="112"/>
      <c r="E16" s="112"/>
      <c r="F16" s="112"/>
      <c r="G16" s="112"/>
      <c r="H16" s="224"/>
      <c r="I16" s="141"/>
    </row>
    <row r="17" spans="1:9" ht="15" x14ac:dyDescent="0.25">
      <c r="A17" s="225" t="s">
        <v>160</v>
      </c>
      <c r="B17" s="112"/>
      <c r="C17" s="112"/>
      <c r="D17" s="112"/>
      <c r="E17" s="112"/>
      <c r="F17" s="112"/>
      <c r="G17" s="112"/>
      <c r="H17" s="224"/>
      <c r="I17" s="141"/>
    </row>
    <row r="18" spans="1:9" ht="15" x14ac:dyDescent="0.25">
      <c r="A18" s="223"/>
      <c r="B18" s="112"/>
      <c r="C18" s="112"/>
      <c r="D18" s="112"/>
      <c r="E18" s="112"/>
      <c r="F18" s="112"/>
      <c r="G18" s="112"/>
      <c r="H18" s="224"/>
      <c r="I18" s="141"/>
    </row>
    <row r="19" spans="1:9" ht="15.75" thickBot="1" x14ac:dyDescent="0.3">
      <c r="A19" s="88" t="s">
        <v>34</v>
      </c>
      <c r="B19" s="86"/>
      <c r="C19" s="330">
        <f>'B - Equipe 2'!C5:E5</f>
        <v>0</v>
      </c>
      <c r="D19" s="330"/>
      <c r="E19" s="330"/>
      <c r="F19" s="330"/>
      <c r="G19" s="330"/>
      <c r="H19" s="330"/>
    </row>
    <row r="20" spans="1:9" ht="15.75" thickBot="1" x14ac:dyDescent="0.3">
      <c r="B20" s="331" t="s">
        <v>35</v>
      </c>
      <c r="C20" s="332"/>
      <c r="D20" s="332"/>
      <c r="E20" s="333"/>
      <c r="F20" s="332"/>
      <c r="G20" s="332"/>
      <c r="H20" s="332"/>
    </row>
    <row r="21" spans="1:9" ht="102.75" thickBot="1" x14ac:dyDescent="0.3">
      <c r="A21" s="89" t="s">
        <v>66</v>
      </c>
      <c r="B21" s="158" t="s">
        <v>167</v>
      </c>
      <c r="C21" s="222" t="s">
        <v>162</v>
      </c>
      <c r="D21" s="220" t="s">
        <v>163</v>
      </c>
      <c r="E21" s="220" t="s">
        <v>168</v>
      </c>
      <c r="F21" s="90" t="s">
        <v>80</v>
      </c>
      <c r="G21" s="213" t="s">
        <v>132</v>
      </c>
      <c r="H21" s="91" t="s">
        <v>81</v>
      </c>
    </row>
    <row r="22" spans="1:9" ht="42" customHeight="1" x14ac:dyDescent="0.25">
      <c r="A22" s="92" t="s">
        <v>82</v>
      </c>
      <c r="B22" s="93"/>
      <c r="C22" s="94"/>
      <c r="D22" s="95"/>
      <c r="E22" s="95"/>
      <c r="F22" s="170"/>
      <c r="G22" s="170"/>
      <c r="H22" s="96">
        <f>SUM(B22:E22)</f>
        <v>0</v>
      </c>
    </row>
    <row r="23" spans="1:9" ht="42" customHeight="1" x14ac:dyDescent="0.25">
      <c r="A23" s="92" t="s">
        <v>157</v>
      </c>
      <c r="B23" s="93"/>
      <c r="C23" s="94"/>
      <c r="D23" s="95"/>
      <c r="E23" s="95"/>
      <c r="F23" s="95"/>
      <c r="G23" s="95"/>
      <c r="H23" s="96">
        <f>B23+C23+D23+E23</f>
        <v>0</v>
      </c>
    </row>
    <row r="24" spans="1:9" ht="15" x14ac:dyDescent="0.25">
      <c r="A24" s="97" t="s">
        <v>137</v>
      </c>
      <c r="B24" s="98"/>
      <c r="C24" s="42"/>
      <c r="D24" s="95"/>
      <c r="E24" s="95"/>
      <c r="F24" s="170"/>
      <c r="G24" s="170"/>
      <c r="H24" s="96">
        <f t="shared" ref="H24:H29" si="1">SUM(B24:E24)</f>
        <v>0</v>
      </c>
    </row>
    <row r="25" spans="1:9" ht="25.5" x14ac:dyDescent="0.25">
      <c r="A25" s="97" t="s">
        <v>134</v>
      </c>
      <c r="B25" s="98"/>
      <c r="C25" s="42"/>
      <c r="D25" s="95"/>
      <c r="E25" s="95"/>
      <c r="F25" s="170"/>
      <c r="G25" s="170"/>
      <c r="H25" s="96">
        <f t="shared" si="1"/>
        <v>0</v>
      </c>
    </row>
    <row r="26" spans="1:9" ht="49.5" customHeight="1" x14ac:dyDescent="0.25">
      <c r="A26" s="99" t="s">
        <v>140</v>
      </c>
      <c r="B26" s="100"/>
      <c r="C26" s="101"/>
      <c r="D26" s="101"/>
      <c r="E26" s="101"/>
      <c r="F26" s="171"/>
      <c r="G26" s="171"/>
      <c r="H26" s="96">
        <f t="shared" si="1"/>
        <v>0</v>
      </c>
    </row>
    <row r="27" spans="1:9" ht="15" x14ac:dyDescent="0.25">
      <c r="A27" s="99" t="s">
        <v>159</v>
      </c>
      <c r="B27" s="100"/>
      <c r="C27" s="101"/>
      <c r="D27" s="101"/>
      <c r="E27" s="101"/>
      <c r="F27" s="171"/>
      <c r="G27" s="171"/>
      <c r="H27" s="96">
        <f t="shared" si="1"/>
        <v>0</v>
      </c>
    </row>
    <row r="28" spans="1:9" ht="15.75" thickBot="1" x14ac:dyDescent="0.3">
      <c r="A28" s="102" t="s">
        <v>84</v>
      </c>
      <c r="B28" s="103"/>
      <c r="C28" s="104"/>
      <c r="D28" s="218"/>
      <c r="E28" s="218"/>
      <c r="F28" s="172"/>
      <c r="G28" s="172"/>
      <c r="H28" s="110">
        <f t="shared" si="1"/>
        <v>0</v>
      </c>
    </row>
    <row r="29" spans="1:9" ht="30.75" customHeight="1" thickBot="1" x14ac:dyDescent="0.3">
      <c r="A29" s="105" t="s">
        <v>33</v>
      </c>
      <c r="B29" s="106">
        <f>SUM(B22,B24,B25,B26,B27,B28)</f>
        <v>0</v>
      </c>
      <c r="C29" s="107">
        <f>SUM(C22,C24,C25,C26,C27,C28)</f>
        <v>0</v>
      </c>
      <c r="D29" s="107">
        <f>SUM(D22,D24,D25,D26,D27,D28)</f>
        <v>0</v>
      </c>
      <c r="E29" s="108">
        <f>SUM(E22,E24,E25,E26,E27,E28)</f>
        <v>0</v>
      </c>
      <c r="F29" s="108"/>
      <c r="G29" s="108"/>
      <c r="H29" s="109">
        <f t="shared" si="1"/>
        <v>0</v>
      </c>
      <c r="I29" s="141" t="str">
        <f>IF(H29&lt;&gt;'B - Equipe 2'!G41,"La somme répartie est différente de l'aide demandée dans l'onglet B - Equipe 2"," ")</f>
        <v xml:space="preserve"> </v>
      </c>
    </row>
    <row r="30" spans="1:9" ht="15" x14ac:dyDescent="0.25">
      <c r="A30" s="223"/>
      <c r="B30" s="112"/>
      <c r="C30" s="112"/>
      <c r="D30" s="112"/>
      <c r="E30" s="112"/>
      <c r="F30" s="112"/>
      <c r="G30" s="112"/>
      <c r="H30" s="224"/>
      <c r="I30" s="141"/>
    </row>
    <row r="31" spans="1:9" ht="15" x14ac:dyDescent="0.25">
      <c r="A31" s="225" t="s">
        <v>160</v>
      </c>
      <c r="B31" s="112"/>
      <c r="C31" s="112"/>
      <c r="D31" s="112"/>
      <c r="E31" s="112"/>
      <c r="F31" s="112"/>
      <c r="G31" s="112"/>
      <c r="H31" s="224"/>
      <c r="I31" s="141"/>
    </row>
    <row r="32" spans="1:9" ht="15" x14ac:dyDescent="0.25">
      <c r="A32" s="111"/>
      <c r="B32" s="112"/>
      <c r="C32" s="112"/>
      <c r="D32" s="112"/>
      <c r="E32" s="112"/>
      <c r="F32" s="112"/>
      <c r="G32" s="112"/>
      <c r="H32" s="112"/>
    </row>
    <row r="33" spans="1:9" ht="15.75" thickBot="1" x14ac:dyDescent="0.3">
      <c r="A33" s="88" t="s">
        <v>36</v>
      </c>
      <c r="B33" s="86"/>
      <c r="C33" s="330">
        <f>'C - Equipe 3'!C5:E5</f>
        <v>0</v>
      </c>
      <c r="D33" s="330"/>
      <c r="E33" s="330"/>
      <c r="F33" s="330"/>
      <c r="G33" s="330"/>
      <c r="H33" s="330"/>
    </row>
    <row r="34" spans="1:9" ht="15.75" thickBot="1" x14ac:dyDescent="0.3">
      <c r="B34" s="331" t="s">
        <v>37</v>
      </c>
      <c r="C34" s="332"/>
      <c r="D34" s="332"/>
      <c r="E34" s="333"/>
      <c r="F34" s="332"/>
      <c r="G34" s="332"/>
      <c r="H34" s="332"/>
    </row>
    <row r="35" spans="1:9" ht="102.75" thickBot="1" x14ac:dyDescent="0.3">
      <c r="A35" s="89" t="s">
        <v>66</v>
      </c>
      <c r="B35" s="158" t="s">
        <v>167</v>
      </c>
      <c r="C35" s="222" t="s">
        <v>162</v>
      </c>
      <c r="D35" s="220" t="s">
        <v>163</v>
      </c>
      <c r="E35" s="220" t="s">
        <v>168</v>
      </c>
      <c r="F35" s="90" t="s">
        <v>80</v>
      </c>
      <c r="G35" s="213" t="s">
        <v>132</v>
      </c>
      <c r="H35" s="91" t="s">
        <v>81</v>
      </c>
    </row>
    <row r="36" spans="1:9" ht="42.75" customHeight="1" x14ac:dyDescent="0.25">
      <c r="A36" s="92" t="s">
        <v>82</v>
      </c>
      <c r="B36" s="93"/>
      <c r="C36" s="94"/>
      <c r="D36" s="95"/>
      <c r="E36" s="95"/>
      <c r="F36" s="170"/>
      <c r="G36" s="170"/>
      <c r="H36" s="96">
        <f>SUM(B36:E36)</f>
        <v>0</v>
      </c>
    </row>
    <row r="37" spans="1:9" ht="42.75" customHeight="1" x14ac:dyDescent="0.25">
      <c r="A37" s="92" t="s">
        <v>157</v>
      </c>
      <c r="B37" s="93"/>
      <c r="C37" s="94"/>
      <c r="D37" s="95"/>
      <c r="E37" s="95"/>
      <c r="F37" s="95"/>
      <c r="G37" s="95"/>
      <c r="H37" s="96">
        <f>B37+C37+D37+E37</f>
        <v>0</v>
      </c>
    </row>
    <row r="38" spans="1:9" ht="15" x14ac:dyDescent="0.25">
      <c r="A38" s="97" t="s">
        <v>137</v>
      </c>
      <c r="B38" s="98"/>
      <c r="C38" s="42"/>
      <c r="D38" s="95"/>
      <c r="E38" s="95"/>
      <c r="F38" s="170"/>
      <c r="G38" s="170"/>
      <c r="H38" s="96">
        <f t="shared" ref="H38:H43" si="2">SUM(B38:E38)</f>
        <v>0</v>
      </c>
    </row>
    <row r="39" spans="1:9" ht="25.5" x14ac:dyDescent="0.25">
      <c r="A39" s="97" t="s">
        <v>134</v>
      </c>
      <c r="B39" s="98"/>
      <c r="C39" s="42"/>
      <c r="D39" s="95"/>
      <c r="E39" s="95"/>
      <c r="F39" s="170"/>
      <c r="G39" s="170"/>
      <c r="H39" s="96">
        <f t="shared" si="2"/>
        <v>0</v>
      </c>
    </row>
    <row r="40" spans="1:9" ht="48.75" customHeight="1" x14ac:dyDescent="0.25">
      <c r="A40" s="99" t="s">
        <v>140</v>
      </c>
      <c r="B40" s="100"/>
      <c r="C40" s="101"/>
      <c r="D40" s="101"/>
      <c r="E40" s="101"/>
      <c r="F40" s="171"/>
      <c r="G40" s="171"/>
      <c r="H40" s="96">
        <f t="shared" si="2"/>
        <v>0</v>
      </c>
    </row>
    <row r="41" spans="1:9" ht="15" x14ac:dyDescent="0.25">
      <c r="A41" s="99" t="s">
        <v>159</v>
      </c>
      <c r="B41" s="100"/>
      <c r="C41" s="101"/>
      <c r="D41" s="101"/>
      <c r="E41" s="101"/>
      <c r="F41" s="171"/>
      <c r="G41" s="171"/>
      <c r="H41" s="96">
        <f t="shared" si="2"/>
        <v>0</v>
      </c>
    </row>
    <row r="42" spans="1:9" ht="15.75" thickBot="1" x14ac:dyDescent="0.3">
      <c r="A42" s="102" t="s">
        <v>84</v>
      </c>
      <c r="B42" s="103"/>
      <c r="C42" s="104"/>
      <c r="D42" s="218"/>
      <c r="E42" s="218"/>
      <c r="F42" s="172"/>
      <c r="G42" s="172"/>
      <c r="H42" s="110">
        <f t="shared" si="2"/>
        <v>0</v>
      </c>
    </row>
    <row r="43" spans="1:9" ht="30.75" customHeight="1" thickBot="1" x14ac:dyDescent="0.3">
      <c r="A43" s="105" t="s">
        <v>33</v>
      </c>
      <c r="B43" s="106">
        <f>SUM(B36,B38,B39,B40,B41,B42)</f>
        <v>0</v>
      </c>
      <c r="C43" s="107">
        <f>SUM(C36,C38,C39,C40,C41,C42)</f>
        <v>0</v>
      </c>
      <c r="D43" s="107">
        <f>SUM(D36,D38,D39,D40,D41,D42)</f>
        <v>0</v>
      </c>
      <c r="E43" s="108">
        <f>SUM(E36,E38,E39,E40,E41,E42)</f>
        <v>0</v>
      </c>
      <c r="F43" s="108"/>
      <c r="G43" s="108"/>
      <c r="H43" s="109">
        <f t="shared" si="2"/>
        <v>0</v>
      </c>
      <c r="I43" s="141" t="str">
        <f>IF(H43&lt;&gt;'C - Equipe 3'!G41,"La somme répartie est différente de l'aide demandée dans l'onglet C - Equipe 3"," ")</f>
        <v xml:space="preserve"> </v>
      </c>
    </row>
    <row r="44" spans="1:9" ht="15" x14ac:dyDescent="0.25">
      <c r="A44" s="223"/>
      <c r="B44" s="112"/>
      <c r="C44" s="112"/>
      <c r="D44" s="112"/>
      <c r="E44" s="112"/>
      <c r="F44" s="112"/>
      <c r="G44" s="112"/>
      <c r="H44" s="224"/>
      <c r="I44" s="141"/>
    </row>
    <row r="45" spans="1:9" ht="15" x14ac:dyDescent="0.25">
      <c r="A45" s="225" t="s">
        <v>160</v>
      </c>
      <c r="B45" s="112"/>
      <c r="C45" s="112"/>
      <c r="D45" s="112"/>
      <c r="E45" s="112"/>
      <c r="F45" s="112"/>
      <c r="G45" s="112"/>
      <c r="H45" s="224"/>
      <c r="I45" s="141"/>
    </row>
    <row r="46" spans="1:9" ht="15" x14ac:dyDescent="0.25">
      <c r="A46" s="111"/>
      <c r="B46" s="112"/>
      <c r="C46" s="112"/>
      <c r="D46" s="112"/>
      <c r="E46" s="112"/>
      <c r="F46" s="112"/>
      <c r="G46" s="112"/>
      <c r="H46" s="112"/>
    </row>
    <row r="47" spans="1:9" ht="19.5" customHeight="1" thickBot="1" x14ac:dyDescent="0.3">
      <c r="A47" s="88" t="s">
        <v>38</v>
      </c>
      <c r="B47" s="86"/>
      <c r="C47" s="330">
        <f>'D - Equipe 4'!C5:E5</f>
        <v>0</v>
      </c>
      <c r="D47" s="330"/>
      <c r="E47" s="330"/>
      <c r="F47" s="330"/>
      <c r="G47" s="330"/>
      <c r="H47" s="330"/>
    </row>
    <row r="48" spans="1:9" ht="15.75" thickBot="1" x14ac:dyDescent="0.3">
      <c r="B48" s="331" t="s">
        <v>39</v>
      </c>
      <c r="C48" s="332"/>
      <c r="D48" s="332"/>
      <c r="E48" s="333"/>
      <c r="F48" s="332"/>
      <c r="G48" s="332"/>
      <c r="H48" s="332"/>
    </row>
    <row r="49" spans="1:9" ht="102.75" thickBot="1" x14ac:dyDescent="0.3">
      <c r="A49" s="89" t="s">
        <v>66</v>
      </c>
      <c r="B49" s="158" t="s">
        <v>167</v>
      </c>
      <c r="C49" s="222" t="s">
        <v>162</v>
      </c>
      <c r="D49" s="220" t="s">
        <v>163</v>
      </c>
      <c r="E49" s="220" t="s">
        <v>168</v>
      </c>
      <c r="F49" s="90" t="s">
        <v>80</v>
      </c>
      <c r="G49" s="213" t="s">
        <v>132</v>
      </c>
      <c r="H49" s="91" t="s">
        <v>81</v>
      </c>
    </row>
    <row r="50" spans="1:9" ht="40.5" customHeight="1" x14ac:dyDescent="0.25">
      <c r="A50" s="92" t="s">
        <v>82</v>
      </c>
      <c r="B50" s="93"/>
      <c r="C50" s="94"/>
      <c r="D50" s="95"/>
      <c r="E50" s="95"/>
      <c r="F50" s="170"/>
      <c r="G50" s="170"/>
      <c r="H50" s="96">
        <f t="shared" ref="H50:H57" si="3">SUM(B50:E50)</f>
        <v>0</v>
      </c>
    </row>
    <row r="51" spans="1:9" ht="40.5" customHeight="1" x14ac:dyDescent="0.25">
      <c r="A51" s="92" t="s">
        <v>157</v>
      </c>
      <c r="B51" s="93"/>
      <c r="C51" s="94"/>
      <c r="D51" s="95"/>
      <c r="E51" s="95"/>
      <c r="F51" s="95"/>
      <c r="G51" s="95"/>
      <c r="H51" s="96">
        <f t="shared" si="3"/>
        <v>0</v>
      </c>
    </row>
    <row r="52" spans="1:9" ht="15" x14ac:dyDescent="0.25">
      <c r="A52" s="97" t="s">
        <v>137</v>
      </c>
      <c r="B52" s="98"/>
      <c r="C52" s="42"/>
      <c r="D52" s="95"/>
      <c r="E52" s="95"/>
      <c r="F52" s="170"/>
      <c r="G52" s="170"/>
      <c r="H52" s="96">
        <f t="shared" si="3"/>
        <v>0</v>
      </c>
    </row>
    <row r="53" spans="1:9" ht="25.5" x14ac:dyDescent="0.25">
      <c r="A53" s="97" t="s">
        <v>134</v>
      </c>
      <c r="B53" s="98"/>
      <c r="C53" s="42"/>
      <c r="D53" s="95"/>
      <c r="E53" s="95"/>
      <c r="F53" s="170"/>
      <c r="G53" s="170"/>
      <c r="H53" s="96">
        <f t="shared" si="3"/>
        <v>0</v>
      </c>
    </row>
    <row r="54" spans="1:9" ht="48" customHeight="1" x14ac:dyDescent="0.25">
      <c r="A54" s="99" t="s">
        <v>140</v>
      </c>
      <c r="B54" s="100"/>
      <c r="C54" s="101"/>
      <c r="D54" s="101"/>
      <c r="E54" s="101"/>
      <c r="F54" s="171"/>
      <c r="G54" s="171"/>
      <c r="H54" s="96">
        <f t="shared" si="3"/>
        <v>0</v>
      </c>
    </row>
    <row r="55" spans="1:9" ht="15" x14ac:dyDescent="0.25">
      <c r="A55" s="99" t="s">
        <v>159</v>
      </c>
      <c r="B55" s="100"/>
      <c r="C55" s="101"/>
      <c r="D55" s="101"/>
      <c r="E55" s="101"/>
      <c r="F55" s="171"/>
      <c r="G55" s="171"/>
      <c r="H55" s="96">
        <f t="shared" si="3"/>
        <v>0</v>
      </c>
    </row>
    <row r="56" spans="1:9" ht="15.75" thickBot="1" x14ac:dyDescent="0.3">
      <c r="A56" s="102" t="s">
        <v>84</v>
      </c>
      <c r="B56" s="103"/>
      <c r="C56" s="104"/>
      <c r="D56" s="218"/>
      <c r="E56" s="218"/>
      <c r="F56" s="172"/>
      <c r="G56" s="172"/>
      <c r="H56" s="110">
        <f t="shared" si="3"/>
        <v>0</v>
      </c>
    </row>
    <row r="57" spans="1:9" ht="24.75" customHeight="1" thickBot="1" x14ac:dyDescent="0.3">
      <c r="A57" s="105" t="s">
        <v>33</v>
      </c>
      <c r="B57" s="106">
        <f>SUM(B50,B52,B53,B54,B55,B56)</f>
        <v>0</v>
      </c>
      <c r="C57" s="107">
        <f>SUM(C50,C52,C53,C54,C55,C5)</f>
        <v>0</v>
      </c>
      <c r="D57" s="107">
        <f>SUM(D50,D52,D53,D54,D55,D56)</f>
        <v>0</v>
      </c>
      <c r="E57" s="108">
        <f>SUM(E50,E52,E53,E54,E55,E56)</f>
        <v>0</v>
      </c>
      <c r="F57" s="108"/>
      <c r="G57" s="108"/>
      <c r="H57" s="109">
        <f t="shared" si="3"/>
        <v>0</v>
      </c>
      <c r="I57" s="141" t="str">
        <f>IF(H57&lt;&gt;'D - Equipe 4'!G41,"La somme répartie est différente de l'aide demandée dans l'onglet D - Equipe 4"," ")</f>
        <v xml:space="preserve"> </v>
      </c>
    </row>
    <row r="58" spans="1:9" ht="15" x14ac:dyDescent="0.25">
      <c r="A58" s="223"/>
      <c r="B58" s="112"/>
      <c r="C58" s="112"/>
      <c r="D58" s="112"/>
      <c r="E58" s="112"/>
      <c r="F58" s="112"/>
      <c r="G58" s="112"/>
      <c r="H58" s="224"/>
      <c r="I58" s="141"/>
    </row>
    <row r="59" spans="1:9" ht="15" x14ac:dyDescent="0.25">
      <c r="A59" s="225" t="s">
        <v>160</v>
      </c>
      <c r="B59" s="112"/>
      <c r="C59" s="112"/>
      <c r="D59" s="112"/>
      <c r="E59" s="112"/>
      <c r="F59" s="112"/>
      <c r="G59" s="112"/>
      <c r="H59" s="224"/>
      <c r="I59" s="141"/>
    </row>
    <row r="60" spans="1:9" ht="17.25" customHeight="1" x14ac:dyDescent="0.25">
      <c r="A60" s="111"/>
      <c r="B60" s="112"/>
      <c r="C60" s="112"/>
      <c r="D60" s="112"/>
      <c r="E60" s="112"/>
      <c r="F60" s="112"/>
      <c r="G60" s="112"/>
      <c r="H60" s="112"/>
      <c r="I60" s="142"/>
    </row>
    <row r="61" spans="1:9" ht="17.25" customHeight="1" thickBot="1" x14ac:dyDescent="0.3">
      <c r="A61" s="88" t="s">
        <v>40</v>
      </c>
      <c r="B61" s="86"/>
      <c r="C61" s="330">
        <f>'E - Equipe 5'!C5:E5</f>
        <v>0</v>
      </c>
      <c r="D61" s="330"/>
      <c r="E61" s="330"/>
      <c r="F61" s="330"/>
      <c r="G61" s="330"/>
      <c r="H61" s="330"/>
      <c r="I61" s="142"/>
    </row>
    <row r="62" spans="1:9" ht="17.25" customHeight="1" thickBot="1" x14ac:dyDescent="0.3">
      <c r="B62" s="331" t="s">
        <v>41</v>
      </c>
      <c r="C62" s="332"/>
      <c r="D62" s="332"/>
      <c r="E62" s="333"/>
      <c r="F62" s="332"/>
      <c r="G62" s="332"/>
      <c r="H62" s="332"/>
      <c r="I62" s="142"/>
    </row>
    <row r="63" spans="1:9" ht="102.75" thickBot="1" x14ac:dyDescent="0.3">
      <c r="A63" s="89" t="s">
        <v>66</v>
      </c>
      <c r="B63" s="158" t="s">
        <v>167</v>
      </c>
      <c r="C63" s="222" t="s">
        <v>162</v>
      </c>
      <c r="D63" s="220" t="s">
        <v>163</v>
      </c>
      <c r="E63" s="220" t="s">
        <v>168</v>
      </c>
      <c r="F63" s="90" t="s">
        <v>80</v>
      </c>
      <c r="G63" s="213" t="s">
        <v>132</v>
      </c>
      <c r="H63" s="91" t="s">
        <v>81</v>
      </c>
    </row>
    <row r="64" spans="1:9" ht="45.75" customHeight="1" x14ac:dyDescent="0.25">
      <c r="A64" s="92" t="s">
        <v>82</v>
      </c>
      <c r="B64" s="93"/>
      <c r="C64" s="94"/>
      <c r="D64" s="95"/>
      <c r="E64" s="95"/>
      <c r="F64" s="170"/>
      <c r="G64" s="170"/>
      <c r="H64" s="96">
        <f>SUM(B64:E64)</f>
        <v>0</v>
      </c>
    </row>
    <row r="65" spans="1:9" ht="45.75" customHeight="1" x14ac:dyDescent="0.25">
      <c r="A65" s="92" t="s">
        <v>157</v>
      </c>
      <c r="B65" s="93"/>
      <c r="C65" s="94"/>
      <c r="D65" s="95"/>
      <c r="E65" s="95"/>
      <c r="F65" s="95"/>
      <c r="G65" s="95"/>
      <c r="H65" s="96">
        <f>B65+C65+D65+E65</f>
        <v>0</v>
      </c>
    </row>
    <row r="66" spans="1:9" ht="17.25" customHeight="1" x14ac:dyDescent="0.25">
      <c r="A66" s="97" t="s">
        <v>137</v>
      </c>
      <c r="B66" s="98"/>
      <c r="C66" s="42"/>
      <c r="D66" s="95"/>
      <c r="E66" s="95"/>
      <c r="F66" s="170"/>
      <c r="G66" s="170"/>
      <c r="H66" s="96">
        <f t="shared" ref="H66:H71" si="4">SUM(B66:E66)</f>
        <v>0</v>
      </c>
    </row>
    <row r="67" spans="1:9" ht="27" customHeight="1" x14ac:dyDescent="0.25">
      <c r="A67" s="97" t="s">
        <v>134</v>
      </c>
      <c r="B67" s="98"/>
      <c r="C67" s="42"/>
      <c r="D67" s="95"/>
      <c r="E67" s="95"/>
      <c r="F67" s="170"/>
      <c r="G67" s="170"/>
      <c r="H67" s="96">
        <f t="shared" si="4"/>
        <v>0</v>
      </c>
    </row>
    <row r="68" spans="1:9" ht="49.5" customHeight="1" x14ac:dyDescent="0.25">
      <c r="A68" s="99" t="s">
        <v>140</v>
      </c>
      <c r="B68" s="100"/>
      <c r="C68" s="101"/>
      <c r="D68" s="101"/>
      <c r="E68" s="101"/>
      <c r="F68" s="171"/>
      <c r="G68" s="171"/>
      <c r="H68" s="96">
        <f t="shared" si="4"/>
        <v>0</v>
      </c>
    </row>
    <row r="69" spans="1:9" ht="15" x14ac:dyDescent="0.25">
      <c r="A69" s="99" t="s">
        <v>159</v>
      </c>
      <c r="B69" s="100"/>
      <c r="C69" s="101"/>
      <c r="D69" s="101"/>
      <c r="E69" s="101"/>
      <c r="F69" s="171"/>
      <c r="G69" s="171"/>
      <c r="H69" s="96">
        <f t="shared" si="4"/>
        <v>0</v>
      </c>
    </row>
    <row r="70" spans="1:9" ht="17.25" customHeight="1" thickBot="1" x14ac:dyDescent="0.3">
      <c r="A70" s="102" t="s">
        <v>84</v>
      </c>
      <c r="B70" s="103"/>
      <c r="C70" s="104"/>
      <c r="D70" s="218"/>
      <c r="E70" s="218"/>
      <c r="F70" s="172"/>
      <c r="G70" s="172"/>
      <c r="H70" s="110">
        <f t="shared" si="4"/>
        <v>0</v>
      </c>
    </row>
    <row r="71" spans="1:9" ht="36" customHeight="1" thickBot="1" x14ac:dyDescent="0.3">
      <c r="A71" s="105" t="s">
        <v>33</v>
      </c>
      <c r="B71" s="106">
        <f>SUM(B64,B66,B67,B68,B69,B70)</f>
        <v>0</v>
      </c>
      <c r="C71" s="107">
        <f>SUM(C64,C66,C67,C68,C69,C70)</f>
        <v>0</v>
      </c>
      <c r="D71" s="107">
        <f>SUM(D64,D66,D67,D68,D69,D70)</f>
        <v>0</v>
      </c>
      <c r="E71" s="108">
        <f>SUM(E64,E66,E67,E68,E69,E70)</f>
        <v>0</v>
      </c>
      <c r="F71" s="108"/>
      <c r="G71" s="108"/>
      <c r="H71" s="109">
        <f t="shared" si="4"/>
        <v>0</v>
      </c>
      <c r="I71" s="141" t="str">
        <f>IF(H71&lt;&gt;'E - Equipe 5'!G41,"La somme répartie est différente de l'aide demandée dans l'onglet E - Equipe 5"," ")</f>
        <v xml:space="preserve"> </v>
      </c>
    </row>
    <row r="72" spans="1:9" ht="15" x14ac:dyDescent="0.25">
      <c r="A72" s="111"/>
      <c r="B72" s="112"/>
      <c r="C72" s="112"/>
      <c r="D72" s="112"/>
      <c r="E72" s="112"/>
      <c r="F72" s="112"/>
      <c r="G72" s="112"/>
      <c r="H72" s="112"/>
    </row>
    <row r="73" spans="1:9" ht="24.95" customHeight="1" x14ac:dyDescent="0.25">
      <c r="A73" s="225" t="s">
        <v>160</v>
      </c>
      <c r="B73" s="114"/>
      <c r="C73" s="115"/>
      <c r="D73" s="115"/>
      <c r="E73" s="115"/>
      <c r="F73" s="115"/>
      <c r="G73" s="115"/>
      <c r="H73" s="115"/>
    </row>
    <row r="74" spans="1:9" s="116" customFormat="1" ht="15" x14ac:dyDescent="0.25">
      <c r="A74" s="329"/>
      <c r="B74" s="329"/>
      <c r="C74" s="329"/>
      <c r="D74" s="329"/>
      <c r="E74" s="329"/>
      <c r="F74" s="329"/>
      <c r="G74" s="329"/>
      <c r="H74" s="329"/>
      <c r="I74" s="28"/>
    </row>
    <row r="75" spans="1:9" ht="17.25" customHeight="1" x14ac:dyDescent="0.25"/>
    <row r="76" spans="1:9" ht="17.25" customHeight="1" x14ac:dyDescent="0.25"/>
    <row r="77" spans="1:9" ht="17.25" customHeight="1" x14ac:dyDescent="0.25"/>
    <row r="79" spans="1:9" ht="17.25" customHeight="1" x14ac:dyDescent="0.25"/>
    <row r="80" spans="1:9" ht="17.25" customHeight="1" x14ac:dyDescent="0.25"/>
    <row r="81" spans="1:9" s="115" customFormat="1" ht="24.95" customHeight="1" x14ac:dyDescent="0.25">
      <c r="A81" s="85"/>
      <c r="B81" s="85"/>
      <c r="C81" s="85"/>
      <c r="D81" s="85"/>
      <c r="E81" s="85"/>
      <c r="F81" s="85"/>
      <c r="G81" s="85"/>
      <c r="H81" s="85"/>
      <c r="I81" s="143"/>
    </row>
    <row r="82" spans="1:9" ht="24.95" customHeight="1" x14ac:dyDescent="0.25"/>
  </sheetData>
  <mergeCells count="13">
    <mergeCell ref="B20:H20"/>
    <mergeCell ref="A1:H1"/>
    <mergeCell ref="C3:H3"/>
    <mergeCell ref="C5:H5"/>
    <mergeCell ref="B6:H6"/>
    <mergeCell ref="C19:H19"/>
    <mergeCell ref="A74:H74"/>
    <mergeCell ref="C33:H33"/>
    <mergeCell ref="B34:H34"/>
    <mergeCell ref="C47:H47"/>
    <mergeCell ref="B48:H48"/>
    <mergeCell ref="C61:H61"/>
    <mergeCell ref="B62:H62"/>
  </mergeCells>
  <phoneticPr fontId="30" type="noConversion"/>
  <printOptions horizontalCentered="1" verticalCentered="1"/>
  <pageMargins left="0.19685039370078741" right="0.19685039370078741" top="0.19685039370078741" bottom="0.19685039370078741" header="0.11811023622047245" footer="0.11811023622047245"/>
  <pageSetup paperSize="9" scale="54" orientation="portrait" r:id="rId1"/>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pageSetUpPr fitToPage="1"/>
  </sheetPr>
  <dimension ref="A1:G64"/>
  <sheetViews>
    <sheetView showGridLines="0" tabSelected="1" zoomScaleSheetLayoutView="100" workbookViewId="0">
      <selection activeCell="F31" sqref="F31"/>
    </sheetView>
  </sheetViews>
  <sheetFormatPr baseColWidth="10" defaultColWidth="10.85546875" defaultRowHeight="12.75" x14ac:dyDescent="0.25"/>
  <cols>
    <col min="1" max="1" width="28" style="85" customWidth="1"/>
    <col min="2" max="3" width="32.28515625" style="85" customWidth="1"/>
    <col min="4" max="16384" width="10.85546875" style="85"/>
  </cols>
  <sheetData>
    <row r="1" spans="1:3" ht="51" customHeight="1" thickBot="1" x14ac:dyDescent="0.3">
      <c r="A1" s="337" t="s">
        <v>148</v>
      </c>
      <c r="B1" s="338"/>
      <c r="C1" s="339"/>
    </row>
    <row r="2" spans="1:3" ht="15" x14ac:dyDescent="0.25">
      <c r="A2" s="86"/>
      <c r="B2" s="86"/>
      <c r="C2" s="86"/>
    </row>
    <row r="3" spans="1:3" s="139" customFormat="1" ht="15" x14ac:dyDescent="0.25">
      <c r="A3" s="138" t="s">
        <v>42</v>
      </c>
      <c r="B3" s="86"/>
      <c r="C3" s="159">
        <f>+'A - Equipe 1'!C4:E4</f>
        <v>0</v>
      </c>
    </row>
    <row r="4" spans="1:3" ht="15" x14ac:dyDescent="0.25">
      <c r="A4" s="87"/>
      <c r="B4" s="86"/>
      <c r="C4" s="86"/>
    </row>
    <row r="5" spans="1:3" ht="18.75" customHeight="1" thickBot="1" x14ac:dyDescent="0.3">
      <c r="A5" s="88" t="s">
        <v>78</v>
      </c>
      <c r="B5" s="86"/>
      <c r="C5" s="160">
        <f>+'A - Equipe 1'!C5:E5</f>
        <v>0</v>
      </c>
    </row>
    <row r="6" spans="1:3" ht="15.75" thickBot="1" x14ac:dyDescent="0.3">
      <c r="B6" s="331" t="s">
        <v>79</v>
      </c>
      <c r="C6" s="332"/>
    </row>
    <row r="7" spans="1:3" ht="13.5" thickBot="1" x14ac:dyDescent="0.3">
      <c r="A7" s="89" t="s">
        <v>66</v>
      </c>
      <c r="B7" s="117" t="s">
        <v>92</v>
      </c>
      <c r="C7" s="118" t="s">
        <v>67</v>
      </c>
    </row>
    <row r="8" spans="1:3" x14ac:dyDescent="0.25">
      <c r="A8" s="92" t="s">
        <v>82</v>
      </c>
      <c r="B8" s="119">
        <f>'A - Equipe 1'!F10</f>
        <v>0</v>
      </c>
      <c r="C8" s="120">
        <f>'A - Equipe 1'!G10</f>
        <v>0</v>
      </c>
    </row>
    <row r="9" spans="1:3" x14ac:dyDescent="0.25">
      <c r="A9" s="97" t="s">
        <v>137</v>
      </c>
      <c r="B9" s="121">
        <f>'A - Equipe 1'!F36</f>
        <v>0</v>
      </c>
      <c r="C9" s="122">
        <f>'A - Equipe 1'!G36</f>
        <v>0</v>
      </c>
    </row>
    <row r="10" spans="1:3" x14ac:dyDescent="0.25">
      <c r="A10" s="97" t="s">
        <v>135</v>
      </c>
      <c r="B10" s="121">
        <f>'A - Equipe 1'!F39</f>
        <v>0</v>
      </c>
      <c r="C10" s="122">
        <f>'A - Equipe 1'!G39</f>
        <v>0</v>
      </c>
    </row>
    <row r="11" spans="1:3" x14ac:dyDescent="0.25">
      <c r="A11" s="99" t="s">
        <v>83</v>
      </c>
      <c r="B11" s="123">
        <f>'A - Equipe 1'!F37+'A - Equipe 1'!F38</f>
        <v>0</v>
      </c>
      <c r="C11" s="124">
        <f>'A - Equipe 1'!G37+'A - Equipe 1'!G38</f>
        <v>0</v>
      </c>
    </row>
    <row r="12" spans="1:3" ht="13.5" thickBot="1" x14ac:dyDescent="0.3">
      <c r="A12" s="102" t="s">
        <v>84</v>
      </c>
      <c r="B12" s="125">
        <f>'A - Equipe 1'!F40</f>
        <v>0</v>
      </c>
      <c r="C12" s="126">
        <f>'A - Equipe 1'!G40</f>
        <v>0</v>
      </c>
    </row>
    <row r="13" spans="1:3" ht="15.75" thickBot="1" x14ac:dyDescent="0.3">
      <c r="A13" s="105" t="s">
        <v>33</v>
      </c>
      <c r="B13" s="106">
        <f>SUM(B8:B12)</f>
        <v>0</v>
      </c>
      <c r="C13" s="107">
        <f>SUM(C8:C12)</f>
        <v>0</v>
      </c>
    </row>
    <row r="14" spans="1:3" ht="15" x14ac:dyDescent="0.25">
      <c r="A14" s="127"/>
      <c r="B14" s="86"/>
      <c r="C14" s="86"/>
    </row>
    <row r="15" spans="1:3" ht="22.5" customHeight="1" thickBot="1" x14ac:dyDescent="0.3">
      <c r="A15" s="88" t="s">
        <v>34</v>
      </c>
      <c r="B15" s="86"/>
      <c r="C15" s="160">
        <f>'B - Equipe 2'!C5:E5</f>
        <v>0</v>
      </c>
    </row>
    <row r="16" spans="1:3" ht="15.75" thickBot="1" x14ac:dyDescent="0.3">
      <c r="B16" s="331" t="s">
        <v>35</v>
      </c>
      <c r="C16" s="332"/>
    </row>
    <row r="17" spans="1:3" ht="13.5" thickBot="1" x14ac:dyDescent="0.3">
      <c r="A17" s="89" t="s">
        <v>66</v>
      </c>
      <c r="B17" s="117" t="s">
        <v>92</v>
      </c>
      <c r="C17" s="118" t="s">
        <v>67</v>
      </c>
    </row>
    <row r="18" spans="1:3" x14ac:dyDescent="0.25">
      <c r="A18" s="92" t="s">
        <v>82</v>
      </c>
      <c r="B18" s="119">
        <f>'B - Equipe 2'!F10</f>
        <v>0</v>
      </c>
      <c r="C18" s="120">
        <f>'B - Equipe 2'!G10</f>
        <v>0</v>
      </c>
    </row>
    <row r="19" spans="1:3" x14ac:dyDescent="0.25">
      <c r="A19" s="97" t="s">
        <v>137</v>
      </c>
      <c r="B19" s="121">
        <f>'B - Equipe 2'!F36</f>
        <v>0</v>
      </c>
      <c r="C19" s="122">
        <f>'B - Equipe 2'!G36</f>
        <v>0</v>
      </c>
    </row>
    <row r="20" spans="1:3" x14ac:dyDescent="0.25">
      <c r="A20" s="97" t="s">
        <v>134</v>
      </c>
      <c r="B20" s="121">
        <f>'B - Equipe 2'!F39</f>
        <v>0</v>
      </c>
      <c r="C20" s="122">
        <f>'B - Equipe 2'!G39</f>
        <v>0</v>
      </c>
    </row>
    <row r="21" spans="1:3" x14ac:dyDescent="0.25">
      <c r="A21" s="99" t="s">
        <v>83</v>
      </c>
      <c r="B21" s="123">
        <f>'B - Equipe 2'!F37+'B - Equipe 2'!F38</f>
        <v>0</v>
      </c>
      <c r="C21" s="124">
        <f>'B - Equipe 2'!G37+'B - Equipe 2'!G38</f>
        <v>0</v>
      </c>
    </row>
    <row r="22" spans="1:3" ht="13.5" thickBot="1" x14ac:dyDescent="0.3">
      <c r="A22" s="102" t="s">
        <v>84</v>
      </c>
      <c r="B22" s="125">
        <f>'B - Equipe 2'!F40</f>
        <v>0</v>
      </c>
      <c r="C22" s="126">
        <f>'B - Equipe 2'!G40</f>
        <v>0</v>
      </c>
    </row>
    <row r="23" spans="1:3" ht="15.75" thickBot="1" x14ac:dyDescent="0.3">
      <c r="A23" s="105" t="s">
        <v>33</v>
      </c>
      <c r="B23" s="106">
        <f>SUM(B18:B22)</f>
        <v>0</v>
      </c>
      <c r="C23" s="107">
        <f>SUM(C18:C22)</f>
        <v>0</v>
      </c>
    </row>
    <row r="24" spans="1:3" ht="15" x14ac:dyDescent="0.25">
      <c r="A24" s="111"/>
      <c r="B24" s="112"/>
      <c r="C24" s="112"/>
    </row>
    <row r="25" spans="1:3" ht="15.75" thickBot="1" x14ac:dyDescent="0.3">
      <c r="A25" s="88" t="s">
        <v>36</v>
      </c>
      <c r="B25" s="86"/>
      <c r="C25" s="160">
        <f>'C - Equipe 3'!C5:E5</f>
        <v>0</v>
      </c>
    </row>
    <row r="26" spans="1:3" ht="15.75" thickBot="1" x14ac:dyDescent="0.3">
      <c r="B26" s="331" t="s">
        <v>37</v>
      </c>
      <c r="C26" s="332"/>
    </row>
    <row r="27" spans="1:3" ht="13.5" thickBot="1" x14ac:dyDescent="0.3">
      <c r="A27" s="89" t="s">
        <v>66</v>
      </c>
      <c r="B27" s="117" t="s">
        <v>55</v>
      </c>
      <c r="C27" s="118" t="s">
        <v>67</v>
      </c>
    </row>
    <row r="28" spans="1:3" x14ac:dyDescent="0.25">
      <c r="A28" s="92" t="s">
        <v>82</v>
      </c>
      <c r="B28" s="119">
        <f>'C - Equipe 3'!F10</f>
        <v>0</v>
      </c>
      <c r="C28" s="120">
        <f>'C - Equipe 3'!G10</f>
        <v>0</v>
      </c>
    </row>
    <row r="29" spans="1:3" x14ac:dyDescent="0.25">
      <c r="A29" s="97" t="s">
        <v>137</v>
      </c>
      <c r="B29" s="121">
        <f>'C - Equipe 3'!F36</f>
        <v>0</v>
      </c>
      <c r="C29" s="122">
        <f>'C - Equipe 3'!G36</f>
        <v>0</v>
      </c>
    </row>
    <row r="30" spans="1:3" x14ac:dyDescent="0.25">
      <c r="A30" s="97" t="s">
        <v>135</v>
      </c>
      <c r="B30" s="121">
        <f>'C - Equipe 3'!F39</f>
        <v>0</v>
      </c>
      <c r="C30" s="122">
        <f>'C - Equipe 3'!G39</f>
        <v>0</v>
      </c>
    </row>
    <row r="31" spans="1:3" x14ac:dyDescent="0.25">
      <c r="A31" s="99" t="s">
        <v>83</v>
      </c>
      <c r="B31" s="123">
        <f>'C - Equipe 3'!F37+'C - Equipe 3'!F38</f>
        <v>0</v>
      </c>
      <c r="C31" s="124">
        <f>'C - Equipe 3'!G37+'C - Equipe 3'!G38</f>
        <v>0</v>
      </c>
    </row>
    <row r="32" spans="1:3" ht="13.5" thickBot="1" x14ac:dyDescent="0.3">
      <c r="A32" s="102" t="s">
        <v>84</v>
      </c>
      <c r="B32" s="125">
        <f>'C - Equipe 3'!F40</f>
        <v>0</v>
      </c>
      <c r="C32" s="126">
        <f>'C - Equipe 3'!G40</f>
        <v>0</v>
      </c>
    </row>
    <row r="33" spans="1:3" ht="15.75" thickBot="1" x14ac:dyDescent="0.3">
      <c r="A33" s="105" t="s">
        <v>33</v>
      </c>
      <c r="B33" s="106">
        <f>SUM(B28:B32)</f>
        <v>0</v>
      </c>
      <c r="C33" s="107">
        <f>SUM(C28:C32)</f>
        <v>0</v>
      </c>
    </row>
    <row r="34" spans="1:3" ht="15" x14ac:dyDescent="0.25">
      <c r="A34" s="111"/>
      <c r="B34" s="112"/>
      <c r="C34" s="112"/>
    </row>
    <row r="35" spans="1:3" ht="25.5" customHeight="1" thickBot="1" x14ac:dyDescent="0.3">
      <c r="A35" s="88" t="s">
        <v>38</v>
      </c>
      <c r="B35" s="86"/>
      <c r="C35" s="160">
        <f>'D - Equipe 4'!C5:E5</f>
        <v>0</v>
      </c>
    </row>
    <row r="36" spans="1:3" ht="15.75" thickBot="1" x14ac:dyDescent="0.3">
      <c r="B36" s="331" t="s">
        <v>39</v>
      </c>
      <c r="C36" s="332"/>
    </row>
    <row r="37" spans="1:3" ht="13.5" thickBot="1" x14ac:dyDescent="0.3">
      <c r="A37" s="89" t="s">
        <v>66</v>
      </c>
      <c r="B37" s="117" t="s">
        <v>92</v>
      </c>
      <c r="C37" s="118" t="s">
        <v>67</v>
      </c>
    </row>
    <row r="38" spans="1:3" x14ac:dyDescent="0.25">
      <c r="A38" s="92" t="s">
        <v>82</v>
      </c>
      <c r="B38" s="119">
        <f>'D - Equipe 4'!F10</f>
        <v>0</v>
      </c>
      <c r="C38" s="120">
        <f>'D - Equipe 4'!G10</f>
        <v>0</v>
      </c>
    </row>
    <row r="39" spans="1:3" x14ac:dyDescent="0.25">
      <c r="A39" s="97" t="s">
        <v>137</v>
      </c>
      <c r="B39" s="121">
        <f>'D - Equipe 4'!F36</f>
        <v>0</v>
      </c>
      <c r="C39" s="122">
        <f>'D - Equipe 4'!G36</f>
        <v>0</v>
      </c>
    </row>
    <row r="40" spans="1:3" x14ac:dyDescent="0.25">
      <c r="A40" s="97" t="s">
        <v>134</v>
      </c>
      <c r="B40" s="121">
        <f>'D - Equipe 4'!F39</f>
        <v>0</v>
      </c>
      <c r="C40" s="122">
        <f>'D - Equipe 4'!G39</f>
        <v>0</v>
      </c>
    </row>
    <row r="41" spans="1:3" x14ac:dyDescent="0.25">
      <c r="A41" s="99" t="s">
        <v>83</v>
      </c>
      <c r="B41" s="123">
        <f>'D - Equipe 4'!F37+'D - Equipe 4'!F38</f>
        <v>0</v>
      </c>
      <c r="C41" s="124">
        <f>'D - Equipe 4'!G37+'D - Equipe 4'!G38</f>
        <v>0</v>
      </c>
    </row>
    <row r="42" spans="1:3" ht="13.5" thickBot="1" x14ac:dyDescent="0.3">
      <c r="A42" s="102" t="s">
        <v>84</v>
      </c>
      <c r="B42" s="125">
        <f>'D - Equipe 4'!F40</f>
        <v>0</v>
      </c>
      <c r="C42" s="126">
        <f>'D - Equipe 4'!G40</f>
        <v>0</v>
      </c>
    </row>
    <row r="43" spans="1:3" ht="15.75" thickBot="1" x14ac:dyDescent="0.3">
      <c r="A43" s="105" t="s">
        <v>33</v>
      </c>
      <c r="B43" s="106">
        <f>SUM(B38:B42)</f>
        <v>0</v>
      </c>
      <c r="C43" s="107">
        <f>SUM(C38:C42)</f>
        <v>0</v>
      </c>
    </row>
    <row r="44" spans="1:3" ht="15" x14ac:dyDescent="0.25">
      <c r="A44" s="111"/>
      <c r="B44" s="112"/>
      <c r="C44" s="112"/>
    </row>
    <row r="45" spans="1:3" ht="15.75" thickBot="1" x14ac:dyDescent="0.3">
      <c r="A45" s="88" t="s">
        <v>40</v>
      </c>
      <c r="B45" s="86"/>
      <c r="C45" s="160">
        <f>'E - Equipe 5'!C5:E5</f>
        <v>0</v>
      </c>
    </row>
    <row r="46" spans="1:3" ht="15.75" thickBot="1" x14ac:dyDescent="0.3">
      <c r="B46" s="331" t="s">
        <v>41</v>
      </c>
      <c r="C46" s="332"/>
    </row>
    <row r="47" spans="1:3" ht="13.5" thickBot="1" x14ac:dyDescent="0.3">
      <c r="A47" s="89" t="s">
        <v>66</v>
      </c>
      <c r="B47" s="117" t="s">
        <v>92</v>
      </c>
      <c r="C47" s="118" t="s">
        <v>67</v>
      </c>
    </row>
    <row r="48" spans="1:3" x14ac:dyDescent="0.25">
      <c r="A48" s="92" t="s">
        <v>82</v>
      </c>
      <c r="B48" s="119">
        <f>'E - Equipe 5'!F10</f>
        <v>0</v>
      </c>
      <c r="C48" s="120">
        <f>'E - Equipe 5'!G10</f>
        <v>0</v>
      </c>
    </row>
    <row r="49" spans="1:7" x14ac:dyDescent="0.25">
      <c r="A49" s="97" t="s">
        <v>137</v>
      </c>
      <c r="B49" s="121">
        <f>'E - Equipe 5'!F36</f>
        <v>0</v>
      </c>
      <c r="C49" s="122">
        <f>'E - Equipe 5'!G36</f>
        <v>0</v>
      </c>
    </row>
    <row r="50" spans="1:7" x14ac:dyDescent="0.25">
      <c r="A50" s="97" t="s">
        <v>135</v>
      </c>
      <c r="B50" s="121">
        <f>'E - Equipe 5'!F39</f>
        <v>0</v>
      </c>
      <c r="C50" s="122">
        <f>'E - Equipe 5'!G39</f>
        <v>0</v>
      </c>
    </row>
    <row r="51" spans="1:7" x14ac:dyDescent="0.25">
      <c r="A51" s="99" t="s">
        <v>83</v>
      </c>
      <c r="B51" s="123">
        <f>'E - Equipe 5'!F37+'E - Equipe 5'!F38</f>
        <v>0</v>
      </c>
      <c r="C51" s="124">
        <f>'E - Equipe 5'!G37+'E - Equipe 5'!G38</f>
        <v>0</v>
      </c>
    </row>
    <row r="52" spans="1:7" ht="13.5" thickBot="1" x14ac:dyDescent="0.3">
      <c r="A52" s="102" t="s">
        <v>84</v>
      </c>
      <c r="B52" s="125">
        <f>'E - Equipe 5'!F40</f>
        <v>0</v>
      </c>
      <c r="C52" s="126">
        <f>'E - Equipe 5'!G40</f>
        <v>0</v>
      </c>
    </row>
    <row r="53" spans="1:7" ht="15.75" thickBot="1" x14ac:dyDescent="0.3">
      <c r="A53" s="105" t="s">
        <v>33</v>
      </c>
      <c r="B53" s="106">
        <f>SUM(B48:B52)</f>
        <v>0</v>
      </c>
      <c r="C53" s="107">
        <f>SUM(C48:C52)</f>
        <v>0</v>
      </c>
    </row>
    <row r="54" spans="1:7" ht="15.75" thickBot="1" x14ac:dyDescent="0.3">
      <c r="A54" s="111"/>
      <c r="B54" s="112"/>
      <c r="C54" s="112"/>
    </row>
    <row r="55" spans="1:7" ht="29.25" customHeight="1" thickBot="1" x14ac:dyDescent="0.3">
      <c r="B55" s="331" t="s">
        <v>43</v>
      </c>
      <c r="C55" s="332"/>
    </row>
    <row r="56" spans="1:7" s="116" customFormat="1" ht="32.25" customHeight="1" thickBot="1" x14ac:dyDescent="0.3">
      <c r="A56" s="89" t="s">
        <v>66</v>
      </c>
      <c r="B56" s="117" t="s">
        <v>92</v>
      </c>
      <c r="C56" s="118" t="s">
        <v>67</v>
      </c>
    </row>
    <row r="57" spans="1:7" ht="17.25" customHeight="1" x14ac:dyDescent="0.25">
      <c r="A57" s="92" t="s">
        <v>82</v>
      </c>
      <c r="B57" s="119">
        <f t="shared" ref="B57:C60" si="0">B8+B18+B28+B38+B48</f>
        <v>0</v>
      </c>
      <c r="C57" s="120">
        <f t="shared" si="0"/>
        <v>0</v>
      </c>
    </row>
    <row r="58" spans="1:7" ht="17.25" customHeight="1" x14ac:dyDescent="0.25">
      <c r="A58" s="97" t="s">
        <v>137</v>
      </c>
      <c r="B58" s="121">
        <f t="shared" si="0"/>
        <v>0</v>
      </c>
      <c r="C58" s="122">
        <f t="shared" si="0"/>
        <v>0</v>
      </c>
    </row>
    <row r="59" spans="1:7" ht="20.100000000000001" customHeight="1" x14ac:dyDescent="0.25">
      <c r="A59" s="97" t="s">
        <v>134</v>
      </c>
      <c r="B59" s="121">
        <f>B10+B20+B30+B40+B50</f>
        <v>0</v>
      </c>
      <c r="C59" s="122">
        <f t="shared" si="0"/>
        <v>0</v>
      </c>
    </row>
    <row r="60" spans="1:7" ht="17.25" customHeight="1" x14ac:dyDescent="0.25">
      <c r="A60" s="99" t="s">
        <v>83</v>
      </c>
      <c r="B60" s="123">
        <f t="shared" si="0"/>
        <v>0</v>
      </c>
      <c r="C60" s="124">
        <f t="shared" si="0"/>
        <v>0</v>
      </c>
    </row>
    <row r="61" spans="1:7" ht="17.25" customHeight="1" thickBot="1" x14ac:dyDescent="0.3">
      <c r="A61" s="102" t="s">
        <v>84</v>
      </c>
      <c r="B61" s="128">
        <f>B12+B22+B32+B42+B52</f>
        <v>0</v>
      </c>
      <c r="C61" s="126">
        <f>C12+C22+C32+C42+C52</f>
        <v>0</v>
      </c>
    </row>
    <row r="62" spans="1:7" ht="17.25" customHeight="1" thickBot="1" x14ac:dyDescent="0.3">
      <c r="A62" s="105" t="s">
        <v>33</v>
      </c>
      <c r="B62" s="106">
        <f>SUM(B57:B61)</f>
        <v>0</v>
      </c>
      <c r="C62" s="107">
        <f>SUM(C57:C61)</f>
        <v>0</v>
      </c>
    </row>
    <row r="63" spans="1:7" s="115" customFormat="1" ht="24.95" customHeight="1" x14ac:dyDescent="0.25">
      <c r="A63" s="113"/>
      <c r="B63" s="114"/>
      <c r="G63" s="140"/>
    </row>
    <row r="64" spans="1:7" ht="24.95" customHeight="1" x14ac:dyDescent="0.25">
      <c r="A64" s="329"/>
      <c r="B64" s="329"/>
      <c r="C64" s="329"/>
    </row>
  </sheetData>
  <mergeCells count="8">
    <mergeCell ref="B16:C16"/>
    <mergeCell ref="A1:C1"/>
    <mergeCell ref="B6:C6"/>
    <mergeCell ref="B55:C55"/>
    <mergeCell ref="A64:C64"/>
    <mergeCell ref="B26:C26"/>
    <mergeCell ref="B36:C36"/>
    <mergeCell ref="B46:C46"/>
  </mergeCells>
  <phoneticPr fontId="30" type="noConversion"/>
  <printOptions horizontalCentered="1"/>
  <pageMargins left="0.19685039370078741" right="0.19685039370078741" top="0.41" bottom="0.39370078740157483" header="0.15748031496062992" footer="0.19685039370078741"/>
  <pageSetup paperSize="9" scale="82" orientation="portrait"/>
  <headerFooter alignWithMargins="0">
    <oddFooter>&amp;R&amp;A</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18</vt:i4>
      </vt:variant>
    </vt:vector>
  </HeadingPairs>
  <TitlesOfParts>
    <vt:vector size="27" baseType="lpstr">
      <vt:lpstr>NOTICE</vt:lpstr>
      <vt:lpstr>NE PAS SUPPRIMER Gestion liste</vt:lpstr>
      <vt:lpstr>A - Equipe 1</vt:lpstr>
      <vt:lpstr>B - Equipe 2</vt:lpstr>
      <vt:lpstr>C - Equipe 3</vt:lpstr>
      <vt:lpstr>D - Equipe 4</vt:lpstr>
      <vt:lpstr>E - Equipe 5</vt:lpstr>
      <vt:lpstr>E - Répartition annuelle</vt:lpstr>
      <vt:lpstr>F - Fiche de synthèse</vt:lpstr>
      <vt:lpstr>etats</vt:lpstr>
      <vt:lpstr>financeurs</vt:lpstr>
      <vt:lpstr>'A - Equipe 1'!Impression_des_titres</vt:lpstr>
      <vt:lpstr>'B - Equipe 2'!Impression_des_titres</vt:lpstr>
      <vt:lpstr>'C - Equipe 3'!Impression_des_titres</vt:lpstr>
      <vt:lpstr>'D - Equipe 4'!Impression_des_titres</vt:lpstr>
      <vt:lpstr>'E - Equipe 5'!Impression_des_titres</vt:lpstr>
      <vt:lpstr>liste</vt:lpstr>
      <vt:lpstr>org</vt:lpstr>
      <vt:lpstr>subv</vt:lpstr>
      <vt:lpstr>'A - Equipe 1'!Zone_d_impression</vt:lpstr>
      <vt:lpstr>'B - Equipe 2'!Zone_d_impression</vt:lpstr>
      <vt:lpstr>'C - Equipe 3'!Zone_d_impression</vt:lpstr>
      <vt:lpstr>'D - Equipe 4'!Zone_d_impression</vt:lpstr>
      <vt:lpstr>'E - Equipe 5'!Zone_d_impression</vt:lpstr>
      <vt:lpstr>'E - Répartition annuelle'!Zone_d_impression</vt:lpstr>
      <vt:lpstr>'F - Fiche de synthèse'!Zone_d_impression</vt:lpstr>
      <vt:lpstr>NOTICE!Zone_d_impression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DOMF</dc:creator>
  <cp:lastModifiedBy>Corinne Bergeron</cp:lastModifiedBy>
  <cp:lastPrinted>2013-09-13T13:41:10Z</cp:lastPrinted>
  <dcterms:created xsi:type="dcterms:W3CDTF">2012-04-08T18:44:33Z</dcterms:created>
  <dcterms:modified xsi:type="dcterms:W3CDTF">2017-04-06T09:05:03Z</dcterms:modified>
</cp:coreProperties>
</file>